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activeTab="1"/>
  </bookViews>
  <sheets>
    <sheet name="STATEMENT 20 B" sheetId="1" r:id="rId1"/>
    <sheet name="EXPLANATORY" sheetId="2" r:id="rId2"/>
    <sheet name="Sheet3" sheetId="3" r:id="rId3"/>
  </sheets>
  <definedNames>
    <definedName name="_xlnm.Print_Area" localSheetId="1">EXPLANATORY!$A$1:$N$31</definedName>
    <definedName name="_xlnm.Print_Area" localSheetId="0">'STATEMENT 20 B'!$A$1:$M$52</definedName>
  </definedNames>
  <calcPr calcId="152511"/>
</workbook>
</file>

<file path=xl/calcChain.xml><?xml version="1.0" encoding="utf-8"?>
<calcChain xmlns="http://schemas.openxmlformats.org/spreadsheetml/2006/main">
  <c r="J50" i="1" l="1"/>
  <c r="E51" i="1" l="1"/>
</calcChain>
</file>

<file path=xl/sharedStrings.xml><?xml version="1.0" encoding="utf-8"?>
<sst xmlns="http://schemas.openxmlformats.org/spreadsheetml/2006/main" count="281" uniqueCount="86">
  <si>
    <t>20. DETAILED STATEMENT OF GUARANTEES GIVEN BY THE GOVERNMENT</t>
  </si>
  <si>
    <t>B. Sector-wise details for each Class : For  Guarantees</t>
  </si>
  <si>
    <t>Class and Sector (No. of guarantees within brackets)</t>
  </si>
  <si>
    <t>Outstanding 
at the beginning
 of 2021-22</t>
  </si>
  <si>
    <t>Guarantee Commission or Fee</t>
  </si>
  <si>
    <t>Other material details</t>
  </si>
  <si>
    <t>Discharged</t>
  </si>
  <si>
    <t>Not Discharged</t>
  </si>
  <si>
    <t>Receivable</t>
  </si>
  <si>
    <t>Received</t>
  </si>
  <si>
    <t>Cooperative (1)</t>
  </si>
  <si>
    <t>Life Insurance Corporation</t>
  </si>
  <si>
    <t>...</t>
  </si>
  <si>
    <t>Urban Development and Housing (7)</t>
  </si>
  <si>
    <t xml:space="preserve"> Raised by Planning and Development  Authority (PDA) Manipur from :-</t>
  </si>
  <si>
    <t>(a) Housing and Urban Development Corporation Limited</t>
  </si>
  <si>
    <t>(b) Housing and Urban Development cooperation Limited (Construction of Alternative Housing at New Game Village)</t>
  </si>
  <si>
    <t>(c)  Housing and Urban Development Corporation Limited (Construction of Government Quarters at Checkon)</t>
  </si>
  <si>
    <t>(d) Housing and Urban Development Corporation Limited (Construction of Manipur Institute of Performing Arts, Gurgaon)</t>
  </si>
  <si>
    <t>(e)Life Insurance Corporation for Public Health Engineering Department</t>
  </si>
  <si>
    <t>(f) Life Insurance Corporation for Social Housing Scheme</t>
  </si>
  <si>
    <t>(g) General Insurance Corporation for Social Housing Scheme</t>
  </si>
  <si>
    <t>Any Other (2)</t>
  </si>
  <si>
    <t xml:space="preserve">(i)  Raised by Khadi &amp; Village  Industries from Khadi and Village Industries Commission </t>
  </si>
  <si>
    <t>(ii) Raised by Manipur Police Housing Corporation from HUDCO</t>
  </si>
  <si>
    <t>1. Loan taken by MSPDCL from PFC for R-APDRP-A</t>
  </si>
  <si>
    <t>2. Loan taken by MSPDCL from PFC for R-APDRP-B</t>
  </si>
  <si>
    <t>3. Loan taken by MSPDCL from PFC for SLTTL (Atmanirbhar Bharat Abhiyan)</t>
  </si>
  <si>
    <t>4. Loan taken by MSPDCL from REC for SLTTL (Atmanirbhar Bharat Abhiyan)</t>
  </si>
  <si>
    <t>5. Loan taken by MSPDCL from REC for DDUGJY New Scheme for Prepaid Meter</t>
  </si>
  <si>
    <t>6. Loan taken by MSPDCL from REC for LED Steel Lighting and installation of High Mass</t>
  </si>
  <si>
    <t>GRAND TOTAL :</t>
  </si>
  <si>
    <t>(B)</t>
  </si>
  <si>
    <t xml:space="preserve">                Under Article 293 of the Constitution of India, the State Legislature passed  the Manipur Ceiling on Government Guarantees Act, 2004 and  fixed  the limit of  the  total  outstanding  Government  Guarantees as on the first day of April of  any year shall not  exceed thrice   the State's  own  Tax  Revenue  Receipts of the second preceding year of such  year as they stood in the books of the Accountant General of Manipur. </t>
  </si>
  <si>
    <t>(vi)  Amount of investment made out of the guarantee Redemption Fund</t>
  </si>
  <si>
    <t>(v)  Closing Balance</t>
  </si>
  <si>
    <t>(iv)  Deduct: Amount met from the Fund for the discharge of invoked guarantees</t>
  </si>
  <si>
    <t xml:space="preserve">(iii)  Total </t>
  </si>
  <si>
    <t>(ii)  Add: amount transferred to the fund during the year</t>
  </si>
  <si>
    <t>(i)  Opening balance</t>
  </si>
  <si>
    <t>The State Government set up Guarantee Redemption Fund in the year 2008-09. The detailed account of fund is given below:</t>
  </si>
  <si>
    <t>Guarantee Redemption Fund :</t>
  </si>
  <si>
    <t>(A)</t>
  </si>
  <si>
    <t>EXPLANATORY NOTE</t>
  </si>
  <si>
    <t>20. DETAILED STATEMENT OF GUARANTEES GIVEN BY THE GOVERNMENT - Concld.</t>
  </si>
  <si>
    <r>
      <t xml:space="preserve">( </t>
    </r>
    <r>
      <rPr>
        <b/>
        <sz val="11"/>
        <rFont val="Rupee Foradian"/>
        <family val="2"/>
      </rPr>
      <t>`</t>
    </r>
    <r>
      <rPr>
        <b/>
        <sz val="11"/>
        <rFont val="Times New Roman"/>
        <family val="1"/>
      </rPr>
      <t xml:space="preserve"> in lakh)</t>
    </r>
  </si>
  <si>
    <t>20. DETAILED STATEMENT OF GUARANTEES GIVEN BY THE GOVERNMENT- Contd.</t>
  </si>
  <si>
    <t>20. DETAILED STATEMENT OF GUARANTEES GIVEN BY THE GOVERNMENT- Concld.</t>
  </si>
  <si>
    <r>
      <t>(` i</t>
    </r>
    <r>
      <rPr>
        <b/>
        <sz val="11"/>
        <rFont val="Times New Roman"/>
        <family val="1"/>
      </rPr>
      <t>n lakh)</t>
    </r>
  </si>
  <si>
    <t xml:space="preserve">Invoked during the year </t>
  </si>
  <si>
    <t xml:space="preserve">  Additions during the year </t>
  </si>
  <si>
    <t xml:space="preserve">Deletions (other than invoked) during the year </t>
  </si>
  <si>
    <t>Total :</t>
  </si>
  <si>
    <t xml:space="preserve">  Additions  during the year</t>
  </si>
  <si>
    <t>Deletions (other than invoked) during the year</t>
  </si>
  <si>
    <t xml:space="preserve">   Additions  during the year</t>
  </si>
  <si>
    <t>Total  :</t>
  </si>
  <si>
    <t xml:space="preserve">Total: </t>
  </si>
  <si>
    <t xml:space="preserve">Maximum amount guaranteed    </t>
  </si>
  <si>
    <t xml:space="preserve">Maximum amount guaranteed   </t>
  </si>
  <si>
    <t xml:space="preserve">Maximum amount guaranteed  </t>
  </si>
  <si>
    <t>7. Loan taken by MSPDCL from REC for Late Payment Surcharge(LPS) Rule, 2022 Scheme</t>
  </si>
  <si>
    <t>8. Loan taken by MSPDCL from REC for Late Payment Surcharge(LPS) Rule, 2022 Scheme</t>
  </si>
  <si>
    <t>9. Loan taken by MSPDCL from REC for System Strengthening               (SS-II) Scheme</t>
  </si>
  <si>
    <t>Nil</t>
  </si>
  <si>
    <t>*17,795.00</t>
  </si>
  <si>
    <t>*1,567.00</t>
  </si>
  <si>
    <t>*19,913.00</t>
  </si>
  <si>
    <t>*35,900.00</t>
  </si>
  <si>
    <t>**35,374.00</t>
  </si>
  <si>
    <t>**1,562.00</t>
  </si>
  <si>
    <t>*3,155.00</t>
  </si>
  <si>
    <t>*150.00</t>
  </si>
  <si>
    <t>*596.00</t>
  </si>
  <si>
    <t>*486.00</t>
  </si>
  <si>
    <t>*22,000.00</t>
  </si>
  <si>
    <t>*31,500.00</t>
  </si>
  <si>
    <t>*5,100.00</t>
  </si>
  <si>
    <t>*37,700.00</t>
  </si>
  <si>
    <t xml:space="preserve">Outstanding at the end of 2022-23                                </t>
  </si>
  <si>
    <t>Note: Difference in * &amp; ** with the figures available in Finance Accounts 2021-22 is due to correction of last year's figure by the concerned Department/Entity.</t>
  </si>
  <si>
    <t xml:space="preserve">               The Government of Manipur has given Guarantees of  ₹123.19 crore, 41.5 crore and 143.92 crore in respect of Housing and Urban Development Corporation Ltd., Manipur (MPHC) and Power Sector during the year 2022-23. </t>
  </si>
  <si>
    <t>..</t>
  </si>
  <si>
    <t xml:space="preserve">  </t>
  </si>
  <si>
    <t>Power (9)</t>
  </si>
  <si>
    <r>
      <t xml:space="preserve">                During the year, State Government  has transferred  </t>
    </r>
    <r>
      <rPr>
        <sz val="11"/>
        <rFont val="Rupee Foradian"/>
        <family val="2"/>
      </rPr>
      <t xml:space="preserve">` </t>
    </r>
    <r>
      <rPr>
        <sz val="11"/>
        <rFont val="Times New Roman"/>
        <family val="1"/>
      </rPr>
      <t>Nil</t>
    </r>
    <r>
      <rPr>
        <b/>
        <sz val="11"/>
        <rFont val="Times New Roman"/>
        <family val="1"/>
      </rPr>
      <t xml:space="preserve"> </t>
    </r>
    <r>
      <rPr>
        <sz val="11"/>
        <rFont val="Times New Roman"/>
        <family val="1"/>
      </rPr>
      <t>crore to the Guarantee Redemption Fund and</t>
    </r>
    <r>
      <rPr>
        <sz val="11"/>
        <rFont val="Rupee Foradian"/>
        <family val="2"/>
      </rPr>
      <t xml:space="preserve"> `</t>
    </r>
    <r>
      <rPr>
        <sz val="11"/>
        <rFont val="Times New Roman"/>
        <family val="1"/>
      </rPr>
      <t xml:space="preserve">30.86 crore has been received from RBI as interest on the investment of the fund which is also re-invested to that fund.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</si>
</sst>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 ;\-#,##0.00\ "/>
    <numFmt numFmtId="165" formatCode="0.00;[Red]0.00"/>
  </numFmts>
  <fonts count="16" x14ac:knownFonts="1">
    <font>
      <sz val="11"/>
      <color theme="1"/>
      <name val="Calibri"/>
      <family val="2"/>
      <scheme val="minor"/>
    </font>
    <font>
      <b/>
      <sz val="12"/>
      <name val="Times New Roman"/>
      <family val="1"/>
    </font>
    <font>
      <sz val="11"/>
      <name val="Times New Roman"/>
      <family val="1"/>
    </font>
    <font>
      <b/>
      <sz val="11"/>
      <name val="Rupee Foradian"/>
      <family val="2"/>
    </font>
    <font>
      <b/>
      <sz val="11"/>
      <name val="Times New Roman"/>
      <family val="1"/>
    </font>
    <font>
      <b/>
      <sz val="10.5"/>
      <name val="Times New Roman"/>
      <family val="1"/>
    </font>
    <font>
      <sz val="10.5"/>
      <name val="Times New Roman"/>
      <family val="1"/>
    </font>
    <font>
      <b/>
      <sz val="10"/>
      <name val="Arial"/>
      <family val="2"/>
    </font>
    <font>
      <sz val="11"/>
      <name val="Arial"/>
      <family val="2"/>
    </font>
    <font>
      <sz val="10"/>
      <name val="Arial"/>
      <family val="2"/>
    </font>
    <font>
      <sz val="10"/>
      <name val="Times New Roman"/>
      <family val="1"/>
    </font>
    <font>
      <b/>
      <sz val="10"/>
      <name val="Times New Roman"/>
      <family val="1"/>
    </font>
    <font>
      <sz val="7"/>
      <name val="Times New Roman"/>
      <family val="1"/>
    </font>
    <font>
      <sz val="11"/>
      <name val="Rupee Foradian"/>
      <family val="2"/>
    </font>
    <font>
      <b/>
      <sz val="10.5"/>
      <name val="Arial"/>
      <family val="2"/>
    </font>
    <font>
      <sz val="9"/>
      <name val="Times New Roman"/>
      <family val="1"/>
    </font>
  </fonts>
  <fills count="2">
    <fill>
      <patternFill patternType="none"/>
    </fill>
    <fill>
      <patternFill patternType="gray125"/>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s>
  <cellStyleXfs count="1">
    <xf numFmtId="0" fontId="0" fillId="0" borderId="0"/>
  </cellStyleXfs>
  <cellXfs count="120">
    <xf numFmtId="0" fontId="0" fillId="0" borderId="0" xfId="0"/>
    <xf numFmtId="0" fontId="1" fillId="0" borderId="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4" xfId="0" applyFont="1" applyFill="1" applyBorder="1" applyAlignment="1">
      <alignment horizontal="center" vertical="center" wrapText="1"/>
    </xf>
    <xf numFmtId="0" fontId="6" fillId="0" borderId="4" xfId="0" applyFont="1" applyBorder="1" applyAlignment="1">
      <alignment horizontal="center" vertical="center"/>
    </xf>
    <xf numFmtId="4" fontId="2" fillId="0" borderId="4" xfId="0" applyNumberFormat="1" applyFont="1" applyBorder="1" applyAlignment="1">
      <alignment horizontal="right" vertical="center" wrapText="1"/>
    </xf>
    <xf numFmtId="4" fontId="4" fillId="0" borderId="4" xfId="0" applyNumberFormat="1" applyFont="1" applyBorder="1" applyAlignment="1">
      <alignment horizontal="right" vertical="center" wrapText="1"/>
    </xf>
    <xf numFmtId="0" fontId="0" fillId="0" borderId="4" xfId="0" applyBorder="1"/>
    <xf numFmtId="0" fontId="2" fillId="0" borderId="4" xfId="0" applyFont="1" applyBorder="1" applyAlignment="1">
      <alignment horizontal="center" vertical="center" wrapText="1"/>
    </xf>
    <xf numFmtId="0" fontId="0" fillId="0" borderId="4" xfId="0" applyBorder="1" applyAlignment="1">
      <alignment horizontal="center" vertical="center"/>
    </xf>
    <xf numFmtId="0" fontId="9" fillId="0" borderId="4" xfId="0" applyFont="1" applyBorder="1" applyAlignment="1">
      <alignment horizontal="center" vertical="center"/>
    </xf>
    <xf numFmtId="4" fontId="10" fillId="0" borderId="4" xfId="0" applyNumberFormat="1" applyFont="1" applyBorder="1" applyAlignment="1">
      <alignment horizontal="center" vertical="center"/>
    </xf>
    <xf numFmtId="2" fontId="10" fillId="0" borderId="4" xfId="0" applyNumberFormat="1" applyFont="1" applyBorder="1" applyAlignment="1">
      <alignment horizontal="center" vertical="center"/>
    </xf>
    <xf numFmtId="4" fontId="11" fillId="0" borderId="4" xfId="0" applyNumberFormat="1" applyFont="1" applyBorder="1" applyAlignment="1">
      <alignment horizontal="center" vertical="center"/>
    </xf>
    <xf numFmtId="0" fontId="8" fillId="0" borderId="4" xfId="0" applyFont="1" applyBorder="1" applyAlignment="1">
      <alignment horizontal="center" vertical="center"/>
    </xf>
    <xf numFmtId="0" fontId="12" fillId="0" borderId="0" xfId="0" applyFont="1" applyAlignment="1">
      <alignment horizontal="right" vertical="top" wrapText="1"/>
    </xf>
    <xf numFmtId="0" fontId="4" fillId="0" borderId="0" xfId="0" applyFont="1" applyAlignment="1">
      <alignment horizontal="right" vertical="top" wrapText="1"/>
    </xf>
    <xf numFmtId="0" fontId="2" fillId="0" borderId="0" xfId="0" applyFont="1" applyAlignment="1">
      <alignment horizontal="right" vertical="top" wrapText="1"/>
    </xf>
    <xf numFmtId="0" fontId="2" fillId="0" borderId="0" xfId="0" applyFont="1" applyAlignment="1">
      <alignment horizontal="left" vertical="center" wrapText="1"/>
    </xf>
    <xf numFmtId="2" fontId="2" fillId="0" borderId="0" xfId="0" applyNumberFormat="1" applyFont="1" applyAlignment="1">
      <alignment horizontal="right" vertical="center" wrapText="1"/>
    </xf>
    <xf numFmtId="0" fontId="2" fillId="0" borderId="0" xfId="0" applyFont="1" applyAlignment="1">
      <alignment horizontal="right" vertical="center" wrapText="1"/>
    </xf>
    <xf numFmtId="0" fontId="4" fillId="0" borderId="0" xfId="0" applyFont="1" applyAlignment="1">
      <alignment horizontal="right" vertical="center" wrapText="1"/>
    </xf>
    <xf numFmtId="4" fontId="2" fillId="0" borderId="0" xfId="0" applyNumberFormat="1" applyFont="1" applyAlignment="1">
      <alignment horizontal="right" vertical="center" wrapText="1"/>
    </xf>
    <xf numFmtId="4" fontId="2" fillId="0" borderId="0" xfId="0" applyNumberFormat="1" applyFont="1" applyAlignment="1">
      <alignment horizontal="left" vertical="center" wrapText="1"/>
    </xf>
    <xf numFmtId="0" fontId="1" fillId="0" borderId="0" xfId="0" applyFont="1" applyBorder="1" applyAlignment="1">
      <alignment vertical="center" wrapText="1"/>
    </xf>
    <xf numFmtId="4" fontId="2" fillId="0" borderId="0" xfId="0" applyNumberFormat="1" applyFont="1" applyBorder="1" applyAlignment="1">
      <alignment horizontal="center" vertical="center" wrapText="1"/>
    </xf>
    <xf numFmtId="4" fontId="2" fillId="0" borderId="0" xfId="0" applyNumberFormat="1" applyFont="1" applyBorder="1" applyAlignment="1">
      <alignment horizontal="center" vertical="center"/>
    </xf>
    <xf numFmtId="0" fontId="4" fillId="0" borderId="4" xfId="0" applyFont="1" applyBorder="1" applyAlignment="1">
      <alignment vertical="top"/>
    </xf>
    <xf numFmtId="0" fontId="2" fillId="0" borderId="0" xfId="0" applyFont="1" applyAlignment="1">
      <alignment vertical="center" wrapText="1"/>
    </xf>
    <xf numFmtId="2" fontId="2" fillId="0" borderId="4" xfId="0" applyNumberFormat="1" applyFont="1" applyBorder="1" applyAlignment="1">
      <alignment horizontal="center" vertical="center"/>
    </xf>
    <xf numFmtId="0" fontId="2" fillId="0" borderId="4" xfId="0" applyFont="1" applyBorder="1" applyAlignment="1">
      <alignment horizontal="right" vertical="center"/>
    </xf>
    <xf numFmtId="2" fontId="2" fillId="0" borderId="4" xfId="0" applyNumberFormat="1" applyFont="1" applyBorder="1" applyAlignment="1">
      <alignment horizontal="right" vertical="center"/>
    </xf>
    <xf numFmtId="2" fontId="4" fillId="0" borderId="4" xfId="0" applyNumberFormat="1" applyFont="1" applyBorder="1" applyAlignment="1">
      <alignment horizontal="right" vertical="center"/>
    </xf>
    <xf numFmtId="0" fontId="0" fillId="0" borderId="4" xfId="0" applyFont="1" applyBorder="1"/>
    <xf numFmtId="0" fontId="14" fillId="0" borderId="4" xfId="0" applyFont="1" applyBorder="1" applyAlignment="1">
      <alignment horizontal="center" vertical="center" wrapText="1"/>
    </xf>
    <xf numFmtId="0" fontId="14" fillId="0" borderId="4" xfId="0" applyFont="1" applyBorder="1" applyAlignment="1">
      <alignment horizontal="center" wrapText="1"/>
    </xf>
    <xf numFmtId="0" fontId="4" fillId="0" borderId="4" xfId="0" applyFont="1" applyBorder="1" applyAlignment="1">
      <alignment horizontal="right" vertical="center"/>
    </xf>
    <xf numFmtId="0" fontId="2" fillId="0" borderId="0" xfId="0" applyFont="1" applyBorder="1" applyAlignment="1">
      <alignment horizontal="left" vertical="center" wrapText="1"/>
    </xf>
    <xf numFmtId="0" fontId="8" fillId="0" borderId="0" xfId="0" applyFont="1" applyBorder="1" applyAlignment="1">
      <alignment horizontal="center" vertical="center"/>
    </xf>
    <xf numFmtId="0" fontId="2" fillId="0" borderId="0" xfId="0" applyFont="1" applyBorder="1" applyAlignment="1">
      <alignment horizontal="center" vertical="center"/>
    </xf>
    <xf numFmtId="4" fontId="6" fillId="0" borderId="4" xfId="0" applyNumberFormat="1" applyFont="1" applyBorder="1" applyAlignment="1">
      <alignment horizontal="center" vertical="center"/>
    </xf>
    <xf numFmtId="4" fontId="5" fillId="0" borderId="4" xfId="0" applyNumberFormat="1" applyFont="1" applyBorder="1" applyAlignment="1">
      <alignment horizontal="center" vertical="center"/>
    </xf>
    <xf numFmtId="4" fontId="4" fillId="0" borderId="4" xfId="0" applyNumberFormat="1" applyFont="1" applyBorder="1" applyAlignment="1">
      <alignment vertical="top"/>
    </xf>
    <xf numFmtId="0" fontId="4" fillId="0" borderId="4" xfId="0" applyFont="1" applyBorder="1" applyAlignment="1">
      <alignment vertical="center" wrapText="1"/>
    </xf>
    <xf numFmtId="0" fontId="5" fillId="0" borderId="4" xfId="0" applyFont="1" applyBorder="1" applyAlignment="1">
      <alignment horizontal="center" vertical="top" wrapText="1"/>
    </xf>
    <xf numFmtId="49" fontId="5" fillId="0" borderId="4" xfId="0" applyNumberFormat="1" applyFont="1" applyBorder="1" applyAlignment="1">
      <alignment horizontal="center" vertical="top" wrapText="1"/>
    </xf>
    <xf numFmtId="4" fontId="2" fillId="0" borderId="4" xfId="0" applyNumberFormat="1" applyFont="1" applyBorder="1" applyAlignment="1">
      <alignment horizontal="center" vertical="center"/>
    </xf>
    <xf numFmtId="0" fontId="5" fillId="0" borderId="4" xfId="0" applyFont="1" applyBorder="1" applyAlignment="1">
      <alignment horizontal="center" vertical="top" wrapText="1"/>
    </xf>
    <xf numFmtId="0" fontId="2" fillId="0" borderId="4" xfId="0" applyFont="1" applyBorder="1" applyAlignment="1">
      <alignment horizontal="center" vertical="center"/>
    </xf>
    <xf numFmtId="4" fontId="2" fillId="0" borderId="4"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4" fillId="0" borderId="4" xfId="0" applyFont="1" applyBorder="1" applyAlignment="1">
      <alignment horizontal="center" vertical="center" wrapText="1"/>
    </xf>
    <xf numFmtId="4" fontId="4" fillId="0" borderId="4"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5" fillId="0" borderId="4" xfId="0" applyFont="1" applyBorder="1" applyAlignment="1">
      <alignment horizontal="center" vertical="top" wrapText="1"/>
    </xf>
    <xf numFmtId="0" fontId="2" fillId="0" borderId="4" xfId="0" applyFont="1" applyBorder="1" applyAlignment="1">
      <alignment horizontal="center" vertical="center"/>
    </xf>
    <xf numFmtId="0" fontId="5" fillId="0" borderId="4" xfId="0" applyFont="1" applyBorder="1" applyAlignment="1">
      <alignment horizontal="center" vertical="center" wrapText="1"/>
    </xf>
    <xf numFmtId="4" fontId="2" fillId="0" borderId="4" xfId="0" applyNumberFormat="1" applyFont="1" applyBorder="1" applyAlignment="1">
      <alignment horizontal="center" vertical="center"/>
    </xf>
    <xf numFmtId="4" fontId="4" fillId="0" borderId="4" xfId="0" applyNumberFormat="1" applyFont="1" applyBorder="1" applyAlignment="1">
      <alignment horizontal="center" vertical="center"/>
    </xf>
    <xf numFmtId="4" fontId="2" fillId="0" borderId="4" xfId="0" applyNumberFormat="1" applyFont="1" applyBorder="1" applyAlignment="1">
      <alignment horizontal="right" vertical="center"/>
    </xf>
    <xf numFmtId="0" fontId="8" fillId="0" borderId="4" xfId="0" applyFont="1" applyBorder="1" applyAlignment="1">
      <alignment horizontal="right" vertical="center"/>
    </xf>
    <xf numFmtId="4" fontId="4" fillId="0" borderId="4" xfId="0" applyNumberFormat="1" applyFont="1" applyBorder="1" applyAlignment="1">
      <alignment horizontal="right" vertical="center"/>
    </xf>
    <xf numFmtId="4" fontId="10" fillId="0" borderId="4" xfId="0" applyNumberFormat="1" applyFont="1" applyBorder="1" applyAlignment="1">
      <alignment horizontal="right" vertical="center"/>
    </xf>
    <xf numFmtId="4" fontId="11" fillId="0" borderId="4" xfId="0" applyNumberFormat="1" applyFont="1" applyBorder="1" applyAlignment="1">
      <alignment horizontal="right" vertical="center"/>
    </xf>
    <xf numFmtId="0" fontId="9" fillId="0" borderId="4" xfId="0" applyFont="1" applyBorder="1" applyAlignment="1">
      <alignment horizontal="right" vertical="center"/>
    </xf>
    <xf numFmtId="0" fontId="10" fillId="0" borderId="4" xfId="0" applyFont="1" applyBorder="1" applyAlignment="1">
      <alignment horizontal="right" vertical="center"/>
    </xf>
    <xf numFmtId="0" fontId="7" fillId="0" borderId="4" xfId="0" applyFont="1" applyBorder="1" applyAlignment="1">
      <alignment horizontal="right" vertical="center"/>
    </xf>
    <xf numFmtId="4" fontId="7" fillId="0" borderId="4" xfId="0" applyNumberFormat="1" applyFont="1" applyBorder="1" applyAlignment="1">
      <alignment horizontal="right" vertical="center"/>
    </xf>
    <xf numFmtId="49" fontId="10" fillId="0" borderId="4" xfId="0" applyNumberFormat="1" applyFont="1" applyBorder="1" applyAlignment="1">
      <alignment horizontal="right" vertical="center"/>
    </xf>
    <xf numFmtId="0" fontId="9" fillId="0" borderId="4" xfId="0" applyFont="1" applyFill="1" applyBorder="1" applyAlignment="1">
      <alignment horizontal="right" vertical="center"/>
    </xf>
    <xf numFmtId="0" fontId="6" fillId="0" borderId="4" xfId="0" applyFont="1" applyBorder="1" applyAlignment="1">
      <alignment horizontal="right" vertical="center"/>
    </xf>
    <xf numFmtId="0" fontId="9" fillId="0" borderId="2" xfId="0" applyFont="1" applyBorder="1" applyAlignment="1">
      <alignment horizontal="right" vertical="center"/>
    </xf>
    <xf numFmtId="2" fontId="6" fillId="0" borderId="4" xfId="0" applyNumberFormat="1" applyFont="1" applyBorder="1" applyAlignment="1">
      <alignment horizontal="right" vertical="center"/>
    </xf>
    <xf numFmtId="0" fontId="9" fillId="0" borderId="5" xfId="0" applyFont="1" applyBorder="1" applyAlignment="1">
      <alignment horizontal="right" vertical="center"/>
    </xf>
    <xf numFmtId="4" fontId="7" fillId="0" borderId="2" xfId="0" applyNumberFormat="1" applyFont="1" applyBorder="1" applyAlignment="1">
      <alignment horizontal="right" vertical="center"/>
    </xf>
    <xf numFmtId="0" fontId="2" fillId="0" borderId="4" xfId="0" applyFont="1" applyBorder="1" applyAlignment="1">
      <alignment horizontal="left" vertical="center" wrapText="1"/>
    </xf>
    <xf numFmtId="0" fontId="4" fillId="0" borderId="4" xfId="0" applyFont="1" applyBorder="1" applyAlignment="1">
      <alignment horizontal="center" vertical="center" wrapText="1"/>
    </xf>
    <xf numFmtId="4" fontId="2" fillId="0" borderId="4" xfId="0" applyNumberFormat="1" applyFont="1" applyBorder="1" applyAlignment="1">
      <alignment horizontal="center" vertical="center"/>
    </xf>
    <xf numFmtId="0" fontId="2" fillId="0" borderId="4" xfId="0" applyFont="1" applyBorder="1" applyAlignment="1">
      <alignment horizontal="left" vertical="top" wrapText="1"/>
    </xf>
    <xf numFmtId="4" fontId="2" fillId="0" borderId="4" xfId="0" applyNumberFormat="1" applyFont="1" applyBorder="1" applyAlignment="1">
      <alignment horizontal="center" vertical="center" wrapText="1"/>
    </xf>
    <xf numFmtId="0" fontId="5" fillId="0" borderId="4" xfId="0" applyFont="1" applyBorder="1" applyAlignment="1">
      <alignment horizontal="center" vertical="top" wrapText="1"/>
    </xf>
    <xf numFmtId="0" fontId="7" fillId="0" borderId="4" xfId="0" applyFont="1" applyBorder="1" applyAlignment="1">
      <alignment horizontal="center" vertical="center"/>
    </xf>
    <xf numFmtId="0" fontId="5" fillId="0" borderId="4" xfId="0" applyFont="1" applyBorder="1" applyAlignment="1">
      <alignment horizontal="center" vertical="center" wrapText="1"/>
    </xf>
    <xf numFmtId="0" fontId="5" fillId="0" borderId="4" xfId="0" applyFont="1" applyFill="1" applyBorder="1" applyAlignment="1">
      <alignment horizontal="center" vertical="top" wrapText="1"/>
    </xf>
    <xf numFmtId="0" fontId="4" fillId="0" borderId="4" xfId="0" applyFont="1" applyBorder="1" applyAlignment="1">
      <alignment horizontal="left" vertical="top"/>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4" fontId="2" fillId="0" borderId="4" xfId="0" applyNumberFormat="1" applyFont="1" applyBorder="1" applyAlignment="1">
      <alignment horizontal="right" vertical="center" wrapText="1"/>
    </xf>
    <xf numFmtId="0" fontId="11" fillId="0" borderId="4" xfId="0" applyFont="1" applyBorder="1" applyAlignment="1">
      <alignment horizontal="left" vertical="center"/>
    </xf>
    <xf numFmtId="2" fontId="5" fillId="0" borderId="4" xfId="0" applyNumberFormat="1" applyFont="1" applyBorder="1" applyAlignment="1">
      <alignment horizontal="center" vertical="top" wrapText="1"/>
    </xf>
    <xf numFmtId="0" fontId="1" fillId="0" borderId="4" xfId="0" applyFont="1" applyBorder="1" applyAlignment="1">
      <alignment horizontal="center" vertical="center" wrapText="1"/>
    </xf>
    <xf numFmtId="0" fontId="4" fillId="0" borderId="4" xfId="0" applyFont="1" applyBorder="1" applyAlignment="1">
      <alignment horizontal="center" vertical="top" wrapText="1"/>
    </xf>
    <xf numFmtId="2" fontId="2" fillId="0" borderId="4" xfId="0" applyNumberFormat="1" applyFont="1" applyBorder="1" applyAlignment="1">
      <alignment horizontal="center" vertical="center" wrapText="1"/>
    </xf>
    <xf numFmtId="4" fontId="4" fillId="0" borderId="4"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0" fontId="1" fillId="0" borderId="4" xfId="0" applyFont="1" applyBorder="1" applyAlignment="1">
      <alignment horizontal="left" vertical="center" wrapText="1"/>
    </xf>
    <xf numFmtId="0" fontId="4" fillId="0" borderId="4" xfId="0" applyFont="1" applyBorder="1" applyAlignment="1">
      <alignment horizontal="left" vertical="center" wrapText="1"/>
    </xf>
    <xf numFmtId="2" fontId="2" fillId="0" borderId="4" xfId="0" applyNumberFormat="1" applyFont="1" applyBorder="1" applyAlignment="1">
      <alignment horizontal="right" vertical="center" wrapText="1"/>
    </xf>
    <xf numFmtId="2" fontId="4" fillId="0" borderId="4" xfId="0" applyNumberFormat="1" applyFont="1" applyBorder="1" applyAlignment="1">
      <alignment horizontal="right" vertical="center" wrapText="1"/>
    </xf>
    <xf numFmtId="164" fontId="4" fillId="0" borderId="4" xfId="0" applyNumberFormat="1" applyFont="1" applyBorder="1" applyAlignment="1">
      <alignment horizontal="right" vertical="center"/>
    </xf>
    <xf numFmtId="4" fontId="2" fillId="0" borderId="4" xfId="0" applyNumberFormat="1" applyFont="1" applyBorder="1" applyAlignment="1">
      <alignment horizontal="right" vertical="center"/>
    </xf>
    <xf numFmtId="0" fontId="2" fillId="0" borderId="4" xfId="0" applyNumberFormat="1" applyFont="1" applyBorder="1" applyAlignment="1">
      <alignment horizontal="right" vertical="center"/>
    </xf>
    <xf numFmtId="4" fontId="4" fillId="0" borderId="4" xfId="0" applyNumberFormat="1" applyFont="1" applyBorder="1" applyAlignment="1">
      <alignment horizontal="right" vertical="center"/>
    </xf>
    <xf numFmtId="0" fontId="4" fillId="0" borderId="4" xfId="0" applyFont="1" applyBorder="1" applyAlignment="1">
      <alignment horizontal="center" vertical="center"/>
    </xf>
    <xf numFmtId="0" fontId="4" fillId="0" borderId="4" xfId="0" applyFont="1" applyBorder="1" applyAlignment="1">
      <alignment horizontal="left" vertical="center"/>
    </xf>
    <xf numFmtId="0" fontId="2" fillId="0" borderId="4" xfId="0" applyFont="1" applyBorder="1" applyAlignment="1">
      <alignment horizontal="center" vertical="center"/>
    </xf>
    <xf numFmtId="0" fontId="15" fillId="0" borderId="7" xfId="0" applyFont="1" applyBorder="1" applyAlignment="1">
      <alignment horizontal="left" vertical="center"/>
    </xf>
    <xf numFmtId="0" fontId="15" fillId="0" borderId="6" xfId="0" applyFont="1" applyBorder="1" applyAlignment="1">
      <alignment horizontal="left" vertical="center"/>
    </xf>
    <xf numFmtId="0" fontId="4" fillId="0" borderId="4" xfId="0" applyFont="1" applyBorder="1" applyAlignment="1">
      <alignment horizontal="center" vertical="top"/>
    </xf>
    <xf numFmtId="0" fontId="2" fillId="0" borderId="0" xfId="0" applyFont="1" applyAlignment="1">
      <alignment horizontal="left" vertical="top" wrapText="1"/>
    </xf>
    <xf numFmtId="4" fontId="2" fillId="0" borderId="0" xfId="0" applyNumberFormat="1" applyFont="1" applyAlignment="1">
      <alignment horizontal="center" vertical="center" wrapText="1"/>
    </xf>
    <xf numFmtId="0" fontId="2" fillId="0" borderId="0" xfId="0" applyFont="1" applyAlignment="1">
      <alignment horizontal="left" vertical="center" wrapText="1"/>
    </xf>
    <xf numFmtId="165" fontId="4" fillId="0" borderId="0" xfId="0" applyNumberFormat="1" applyFont="1" applyAlignment="1">
      <alignment horizontal="left" vertical="center" wrapText="1"/>
    </xf>
    <xf numFmtId="0" fontId="4" fillId="0" borderId="0" xfId="0" applyFont="1" applyAlignment="1">
      <alignment horizontal="center" vertical="center" wrapText="1"/>
    </xf>
    <xf numFmtId="0" fontId="1" fillId="0" borderId="0" xfId="0" applyFont="1" applyBorder="1" applyAlignment="1">
      <alignment horizontal="center" vertical="center" wrapText="1"/>
    </xf>
    <xf numFmtId="0" fontId="1" fillId="0" borderId="0" xfId="0" applyFont="1" applyAlignment="1">
      <alignment horizontal="center" vertical="center" wrapText="1"/>
    </xf>
    <xf numFmtId="2" fontId="3" fillId="0" borderId="3" xfId="0" applyNumberFormat="1" applyFont="1" applyBorder="1" applyAlignment="1">
      <alignment horizontal="center" vertical="center" wrapText="1"/>
    </xf>
    <xf numFmtId="2" fontId="3" fillId="0" borderId="2" xfId="0" applyNumberFormat="1" applyFont="1" applyBorder="1" applyAlignment="1">
      <alignment horizontal="center" vertical="center" wrapText="1"/>
    </xf>
    <xf numFmtId="0" fontId="1" fillId="0" borderId="2" xfId="0" applyFont="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2"/>
  <sheetViews>
    <sheetView view="pageLayout" topLeftCell="A52" zoomScale="90" zoomScalePageLayoutView="90" workbookViewId="0">
      <selection activeCell="A42" sqref="A42:M42"/>
    </sheetView>
  </sheetViews>
  <sheetFormatPr defaultRowHeight="15" x14ac:dyDescent="0.25"/>
  <cols>
    <col min="1" max="1" width="3.42578125" customWidth="1"/>
    <col min="2" max="2" width="28.140625" customWidth="1"/>
    <col min="3" max="3" width="1.42578125" customWidth="1"/>
    <col min="4" max="4" width="12.28515625" customWidth="1"/>
    <col min="5" max="5" width="11.5703125" customWidth="1"/>
    <col min="6" max="6" width="9.7109375" customWidth="1"/>
    <col min="7" max="7" width="10.140625" bestFit="1" customWidth="1"/>
    <col min="8" max="8" width="10.85546875" customWidth="1"/>
    <col min="9" max="9" width="11.28515625" customWidth="1"/>
    <col min="10" max="10" width="11.140625" customWidth="1"/>
    <col min="11" max="11" width="10.5703125" customWidth="1"/>
    <col min="12" max="12" width="8.85546875" customWidth="1"/>
    <col min="13" max="13" width="8.5703125" customWidth="1"/>
  </cols>
  <sheetData>
    <row r="1" spans="1:15" ht="18.75" customHeight="1" x14ac:dyDescent="0.25">
      <c r="A1" s="90" t="s">
        <v>0</v>
      </c>
      <c r="B1" s="90"/>
      <c r="C1" s="90"/>
      <c r="D1" s="90"/>
      <c r="E1" s="90"/>
      <c r="F1" s="90"/>
      <c r="G1" s="90"/>
      <c r="H1" s="90"/>
      <c r="I1" s="90"/>
      <c r="J1" s="90"/>
      <c r="K1" s="90"/>
      <c r="L1" s="90"/>
      <c r="M1" s="90"/>
    </row>
    <row r="2" spans="1:15" ht="18.75" customHeight="1" x14ac:dyDescent="0.25">
      <c r="A2" s="96" t="s">
        <v>1</v>
      </c>
      <c r="B2" s="96"/>
      <c r="C2" s="96"/>
      <c r="D2" s="96"/>
      <c r="E2" s="96"/>
      <c r="F2" s="96"/>
      <c r="G2" s="96"/>
      <c r="H2" s="96"/>
      <c r="I2" s="96"/>
      <c r="J2" s="95" t="s">
        <v>48</v>
      </c>
      <c r="K2" s="117"/>
      <c r="L2" s="117"/>
      <c r="M2" s="118"/>
    </row>
    <row r="3" spans="1:15" ht="48" customHeight="1" x14ac:dyDescent="0.25">
      <c r="A3" s="82" t="s">
        <v>2</v>
      </c>
      <c r="B3" s="82"/>
      <c r="C3" s="80" t="s">
        <v>58</v>
      </c>
      <c r="D3" s="80"/>
      <c r="E3" s="80" t="s">
        <v>3</v>
      </c>
      <c r="F3" s="89" t="s">
        <v>50</v>
      </c>
      <c r="G3" s="89" t="s">
        <v>51</v>
      </c>
      <c r="H3" s="83" t="s">
        <v>49</v>
      </c>
      <c r="I3" s="83"/>
      <c r="J3" s="47" t="s">
        <v>79</v>
      </c>
      <c r="K3" s="80" t="s">
        <v>4</v>
      </c>
      <c r="L3" s="80"/>
      <c r="M3" s="91" t="s">
        <v>5</v>
      </c>
    </row>
    <row r="4" spans="1:15" ht="39" customHeight="1" x14ac:dyDescent="0.25">
      <c r="A4" s="82"/>
      <c r="B4" s="82"/>
      <c r="C4" s="80"/>
      <c r="D4" s="80"/>
      <c r="E4" s="80"/>
      <c r="F4" s="89"/>
      <c r="G4" s="89"/>
      <c r="H4" s="50" t="s">
        <v>6</v>
      </c>
      <c r="I4" s="3" t="s">
        <v>7</v>
      </c>
      <c r="J4" s="50"/>
      <c r="K4" s="50" t="s">
        <v>8</v>
      </c>
      <c r="L4" s="50" t="s">
        <v>9</v>
      </c>
      <c r="M4" s="91"/>
    </row>
    <row r="5" spans="1:15" ht="18.75" customHeight="1" x14ac:dyDescent="0.25">
      <c r="A5" s="82">
        <v>1</v>
      </c>
      <c r="B5" s="82"/>
      <c r="C5" s="82">
        <v>2</v>
      </c>
      <c r="D5" s="82"/>
      <c r="E5" s="50">
        <v>3</v>
      </c>
      <c r="F5" s="34">
        <v>4</v>
      </c>
      <c r="G5" s="34">
        <v>5</v>
      </c>
      <c r="H5" s="50">
        <v>6</v>
      </c>
      <c r="I5" s="3">
        <v>7</v>
      </c>
      <c r="J5" s="50">
        <v>8</v>
      </c>
      <c r="K5" s="50">
        <v>9</v>
      </c>
      <c r="L5" s="50">
        <v>10</v>
      </c>
      <c r="M5" s="51">
        <v>11</v>
      </c>
    </row>
    <row r="6" spans="1:15" ht="24" customHeight="1" x14ac:dyDescent="0.25">
      <c r="A6" s="97" t="s">
        <v>10</v>
      </c>
      <c r="B6" s="97"/>
      <c r="C6" s="97"/>
      <c r="D6" s="97"/>
      <c r="E6" s="97"/>
      <c r="F6" s="48"/>
      <c r="G6" s="48"/>
      <c r="H6" s="48"/>
      <c r="I6" s="48"/>
      <c r="J6" s="29"/>
      <c r="K6" s="48"/>
      <c r="L6" s="48"/>
      <c r="M6" s="48"/>
    </row>
    <row r="7" spans="1:15" ht="35.25" customHeight="1" x14ac:dyDescent="0.25">
      <c r="A7" s="75" t="s">
        <v>11</v>
      </c>
      <c r="B7" s="75"/>
      <c r="C7" s="98">
        <v>118</v>
      </c>
      <c r="D7" s="98"/>
      <c r="E7" s="5">
        <v>118</v>
      </c>
      <c r="F7" s="30" t="s">
        <v>12</v>
      </c>
      <c r="G7" s="30" t="s">
        <v>12</v>
      </c>
      <c r="H7" s="31" t="s">
        <v>12</v>
      </c>
      <c r="I7" s="30" t="s">
        <v>12</v>
      </c>
      <c r="J7" s="31">
        <v>118</v>
      </c>
      <c r="K7" s="30" t="s">
        <v>12</v>
      </c>
      <c r="L7" s="30" t="s">
        <v>12</v>
      </c>
      <c r="M7" s="30" t="s">
        <v>12</v>
      </c>
    </row>
    <row r="8" spans="1:15" ht="27" customHeight="1" x14ac:dyDescent="0.25">
      <c r="A8" s="76" t="s">
        <v>52</v>
      </c>
      <c r="B8" s="76"/>
      <c r="C8" s="99">
        <v>118</v>
      </c>
      <c r="D8" s="99"/>
      <c r="E8" s="6">
        <v>118</v>
      </c>
      <c r="F8" s="36" t="s">
        <v>12</v>
      </c>
      <c r="G8" s="36" t="s">
        <v>12</v>
      </c>
      <c r="H8" s="32" t="s">
        <v>12</v>
      </c>
      <c r="I8" s="36" t="s">
        <v>12</v>
      </c>
      <c r="J8" s="32">
        <v>118</v>
      </c>
      <c r="K8" s="36" t="s">
        <v>12</v>
      </c>
      <c r="L8" s="36" t="s">
        <v>12</v>
      </c>
      <c r="M8" s="36" t="s">
        <v>12</v>
      </c>
    </row>
    <row r="9" spans="1:15" ht="31.5" customHeight="1" x14ac:dyDescent="0.25">
      <c r="A9" s="76" t="s">
        <v>13</v>
      </c>
      <c r="B9" s="76"/>
      <c r="C9" s="76"/>
      <c r="D9" s="76"/>
      <c r="E9" s="43"/>
      <c r="F9" s="33"/>
      <c r="G9" s="33"/>
      <c r="H9" s="33"/>
      <c r="I9" s="33"/>
      <c r="J9" s="33"/>
      <c r="K9" s="48"/>
      <c r="L9" s="33"/>
      <c r="M9" s="33"/>
    </row>
    <row r="10" spans="1:15" ht="45" customHeight="1" x14ac:dyDescent="0.25">
      <c r="A10" s="75" t="s">
        <v>14</v>
      </c>
      <c r="B10" s="75"/>
      <c r="C10" s="92" t="s">
        <v>12</v>
      </c>
      <c r="D10" s="92"/>
      <c r="E10" s="8" t="s">
        <v>12</v>
      </c>
      <c r="F10" s="9" t="s">
        <v>12</v>
      </c>
      <c r="G10" s="9" t="s">
        <v>12</v>
      </c>
      <c r="H10" s="9" t="s">
        <v>12</v>
      </c>
      <c r="I10" s="9" t="s">
        <v>12</v>
      </c>
      <c r="J10" s="9" t="s">
        <v>12</v>
      </c>
      <c r="K10" s="55" t="s">
        <v>12</v>
      </c>
      <c r="L10" s="9" t="s">
        <v>12</v>
      </c>
      <c r="M10" s="9" t="s">
        <v>12</v>
      </c>
    </row>
    <row r="11" spans="1:15" ht="42" customHeight="1" x14ac:dyDescent="0.25">
      <c r="A11" s="75" t="s">
        <v>15</v>
      </c>
      <c r="B11" s="75"/>
      <c r="C11" s="87" t="s">
        <v>78</v>
      </c>
      <c r="D11" s="87"/>
      <c r="E11" s="5">
        <v>10279</v>
      </c>
      <c r="F11" s="59">
        <v>3147</v>
      </c>
      <c r="G11" s="57" t="s">
        <v>12</v>
      </c>
      <c r="H11" s="14" t="s">
        <v>12</v>
      </c>
      <c r="I11" s="14" t="s">
        <v>12</v>
      </c>
      <c r="J11" s="59">
        <v>13426</v>
      </c>
      <c r="K11" s="30">
        <v>31.47</v>
      </c>
      <c r="L11" s="60" t="s">
        <v>12</v>
      </c>
      <c r="M11" s="60" t="s">
        <v>12</v>
      </c>
    </row>
    <row r="12" spans="1:15" ht="69.75" customHeight="1" x14ac:dyDescent="0.25">
      <c r="A12" s="75" t="s">
        <v>16</v>
      </c>
      <c r="B12" s="75"/>
      <c r="C12" s="87" t="s">
        <v>77</v>
      </c>
      <c r="D12" s="87"/>
      <c r="E12" s="5">
        <v>3000</v>
      </c>
      <c r="F12" s="59">
        <v>1622</v>
      </c>
      <c r="G12" s="57" t="s">
        <v>12</v>
      </c>
      <c r="H12" s="14" t="s">
        <v>12</v>
      </c>
      <c r="I12" s="14" t="s">
        <v>12</v>
      </c>
      <c r="J12" s="59">
        <v>4622</v>
      </c>
      <c r="K12" s="30">
        <v>16.22</v>
      </c>
      <c r="L12" s="60" t="s">
        <v>12</v>
      </c>
      <c r="M12" s="60" t="s">
        <v>12</v>
      </c>
    </row>
    <row r="13" spans="1:15" ht="57.75" customHeight="1" x14ac:dyDescent="0.25">
      <c r="A13" s="75" t="s">
        <v>17</v>
      </c>
      <c r="B13" s="75"/>
      <c r="C13" s="87" t="s">
        <v>76</v>
      </c>
      <c r="D13" s="87"/>
      <c r="E13" s="5">
        <v>5000</v>
      </c>
      <c r="F13" s="59">
        <v>3850</v>
      </c>
      <c r="G13" s="46"/>
      <c r="H13" s="14" t="s">
        <v>12</v>
      </c>
      <c r="I13" s="14" t="s">
        <v>12</v>
      </c>
      <c r="J13" s="59">
        <v>8850</v>
      </c>
      <c r="K13" s="31">
        <v>38.5</v>
      </c>
      <c r="L13" s="60" t="s">
        <v>12</v>
      </c>
      <c r="M13" s="60" t="s">
        <v>12</v>
      </c>
    </row>
    <row r="14" spans="1:15" ht="12.75" customHeight="1" x14ac:dyDescent="0.25">
      <c r="A14" s="37"/>
      <c r="B14" s="37"/>
      <c r="C14" s="25"/>
      <c r="D14" s="25"/>
      <c r="E14" s="25"/>
      <c r="F14" s="26"/>
      <c r="G14" s="26"/>
      <c r="H14" s="38"/>
      <c r="I14" s="38"/>
      <c r="J14" s="26"/>
      <c r="K14" s="39"/>
      <c r="L14" s="38"/>
      <c r="M14" s="38"/>
    </row>
    <row r="15" spans="1:15" ht="18.75" customHeight="1" x14ac:dyDescent="0.25">
      <c r="A15" s="76" t="s">
        <v>46</v>
      </c>
      <c r="B15" s="76"/>
      <c r="C15" s="76"/>
      <c r="D15" s="76"/>
      <c r="E15" s="76"/>
      <c r="F15" s="76"/>
      <c r="G15" s="76"/>
      <c r="H15" s="76"/>
      <c r="I15" s="76"/>
      <c r="J15" s="76"/>
      <c r="K15" s="76"/>
      <c r="L15" s="76"/>
      <c r="M15" s="76"/>
      <c r="N15" s="24"/>
      <c r="O15" s="24"/>
    </row>
    <row r="16" spans="1:15" ht="18.75" customHeight="1" x14ac:dyDescent="0.25">
      <c r="A16" s="96" t="s">
        <v>1</v>
      </c>
      <c r="B16" s="96"/>
      <c r="C16" s="96"/>
      <c r="D16" s="96"/>
      <c r="E16" s="96"/>
      <c r="F16" s="96"/>
      <c r="G16" s="96"/>
      <c r="H16" s="96"/>
      <c r="I16" s="96"/>
      <c r="J16" s="94" t="s">
        <v>48</v>
      </c>
      <c r="K16" s="94"/>
      <c r="L16" s="94"/>
      <c r="M16" s="94"/>
      <c r="N16" s="24"/>
      <c r="O16" s="24"/>
    </row>
    <row r="17" spans="1:15" ht="32.25" customHeight="1" x14ac:dyDescent="0.25">
      <c r="A17" s="82" t="s">
        <v>2</v>
      </c>
      <c r="B17" s="82"/>
      <c r="C17" s="80" t="s">
        <v>59</v>
      </c>
      <c r="D17" s="80"/>
      <c r="E17" s="80" t="s">
        <v>3</v>
      </c>
      <c r="F17" s="89" t="s">
        <v>53</v>
      </c>
      <c r="G17" s="89" t="s">
        <v>51</v>
      </c>
      <c r="H17" s="83" t="s">
        <v>49</v>
      </c>
      <c r="I17" s="83"/>
      <c r="J17" s="80" t="s">
        <v>79</v>
      </c>
      <c r="K17" s="80" t="s">
        <v>4</v>
      </c>
      <c r="L17" s="80"/>
      <c r="M17" s="80" t="s">
        <v>5</v>
      </c>
    </row>
    <row r="18" spans="1:15" ht="50.25" customHeight="1" x14ac:dyDescent="0.25">
      <c r="A18" s="82"/>
      <c r="B18" s="82"/>
      <c r="C18" s="80"/>
      <c r="D18" s="80"/>
      <c r="E18" s="80"/>
      <c r="F18" s="89"/>
      <c r="G18" s="89"/>
      <c r="H18" s="50" t="s">
        <v>6</v>
      </c>
      <c r="I18" s="3" t="s">
        <v>7</v>
      </c>
      <c r="J18" s="80"/>
      <c r="K18" s="50" t="s">
        <v>8</v>
      </c>
      <c r="L18" s="50" t="s">
        <v>9</v>
      </c>
      <c r="M18" s="80"/>
    </row>
    <row r="19" spans="1:15" ht="21" customHeight="1" x14ac:dyDescent="0.25">
      <c r="A19" s="82">
        <v>1</v>
      </c>
      <c r="B19" s="82"/>
      <c r="C19" s="80">
        <v>2</v>
      </c>
      <c r="D19" s="80"/>
      <c r="E19" s="50">
        <v>3</v>
      </c>
      <c r="F19" s="35">
        <v>4</v>
      </c>
      <c r="G19" s="35">
        <v>5</v>
      </c>
      <c r="H19" s="50">
        <v>6</v>
      </c>
      <c r="I19" s="3">
        <v>7</v>
      </c>
      <c r="J19" s="50">
        <v>8</v>
      </c>
      <c r="K19" s="50">
        <v>9</v>
      </c>
      <c r="L19" s="50">
        <v>10</v>
      </c>
      <c r="M19" s="50">
        <v>11</v>
      </c>
    </row>
    <row r="20" spans="1:15" ht="21.75" customHeight="1" x14ac:dyDescent="0.25">
      <c r="A20" s="88" t="s">
        <v>13</v>
      </c>
      <c r="B20" s="88"/>
      <c r="C20" s="76"/>
      <c r="D20" s="76"/>
      <c r="E20" s="43"/>
      <c r="F20" s="33"/>
      <c r="G20" s="33"/>
      <c r="H20" s="33"/>
      <c r="I20" s="33"/>
      <c r="J20" s="33"/>
      <c r="K20" s="48"/>
      <c r="L20" s="33"/>
      <c r="M20" s="33"/>
    </row>
    <row r="21" spans="1:15" ht="69.75" customHeight="1" x14ac:dyDescent="0.25">
      <c r="A21" s="75" t="s">
        <v>18</v>
      </c>
      <c r="B21" s="75"/>
      <c r="C21" s="79" t="s">
        <v>75</v>
      </c>
      <c r="D21" s="79"/>
      <c r="E21" s="49">
        <v>3100</v>
      </c>
      <c r="F21" s="57">
        <v>3700</v>
      </c>
      <c r="G21" s="57" t="s">
        <v>12</v>
      </c>
      <c r="H21" s="14" t="s">
        <v>12</v>
      </c>
      <c r="I21" s="14" t="s">
        <v>12</v>
      </c>
      <c r="J21" s="46">
        <v>6800</v>
      </c>
      <c r="K21" s="29">
        <v>37</v>
      </c>
      <c r="L21" s="14" t="s">
        <v>12</v>
      </c>
      <c r="M21" s="14" t="s">
        <v>12</v>
      </c>
    </row>
    <row r="22" spans="1:15" ht="39" customHeight="1" x14ac:dyDescent="0.25">
      <c r="A22" s="75" t="s">
        <v>19</v>
      </c>
      <c r="B22" s="75"/>
      <c r="C22" s="79" t="s">
        <v>74</v>
      </c>
      <c r="D22" s="79"/>
      <c r="E22" s="49">
        <v>186</v>
      </c>
      <c r="F22" s="57" t="s">
        <v>12</v>
      </c>
      <c r="G22" s="46" t="s">
        <v>12</v>
      </c>
      <c r="H22" s="14" t="s">
        <v>12</v>
      </c>
      <c r="I22" s="14" t="s">
        <v>12</v>
      </c>
      <c r="J22" s="46">
        <v>186</v>
      </c>
      <c r="K22" s="46" t="s">
        <v>12</v>
      </c>
      <c r="L22" s="14" t="s">
        <v>12</v>
      </c>
      <c r="M22" s="14" t="s">
        <v>12</v>
      </c>
    </row>
    <row r="23" spans="1:15" ht="36.75" customHeight="1" x14ac:dyDescent="0.25">
      <c r="A23" s="75" t="s">
        <v>20</v>
      </c>
      <c r="B23" s="75"/>
      <c r="C23" s="79" t="s">
        <v>73</v>
      </c>
      <c r="D23" s="79"/>
      <c r="E23" s="49">
        <v>369</v>
      </c>
      <c r="F23" s="57" t="s">
        <v>12</v>
      </c>
      <c r="G23" s="46" t="s">
        <v>12</v>
      </c>
      <c r="H23" s="14" t="s">
        <v>12</v>
      </c>
      <c r="I23" s="14" t="s">
        <v>12</v>
      </c>
      <c r="J23" s="29">
        <v>369</v>
      </c>
      <c r="K23" s="46" t="s">
        <v>12</v>
      </c>
      <c r="L23" s="14" t="s">
        <v>12</v>
      </c>
      <c r="M23" s="14" t="s">
        <v>12</v>
      </c>
    </row>
    <row r="24" spans="1:15" ht="36" customHeight="1" x14ac:dyDescent="0.25">
      <c r="A24" s="75" t="s">
        <v>21</v>
      </c>
      <c r="B24" s="75"/>
      <c r="C24" s="92" t="s">
        <v>72</v>
      </c>
      <c r="D24" s="92"/>
      <c r="E24" s="49">
        <v>86</v>
      </c>
      <c r="F24" s="11" t="s">
        <v>12</v>
      </c>
      <c r="G24" s="11" t="s">
        <v>12</v>
      </c>
      <c r="H24" s="10" t="s">
        <v>12</v>
      </c>
      <c r="I24" s="10" t="s">
        <v>12</v>
      </c>
      <c r="J24" s="12">
        <v>86</v>
      </c>
      <c r="K24" s="40" t="s">
        <v>12</v>
      </c>
      <c r="L24" s="10" t="s">
        <v>12</v>
      </c>
      <c r="M24" s="10" t="s">
        <v>12</v>
      </c>
    </row>
    <row r="25" spans="1:15" ht="24.75" customHeight="1" x14ac:dyDescent="0.25">
      <c r="A25" s="76" t="s">
        <v>56</v>
      </c>
      <c r="B25" s="76"/>
      <c r="C25" s="93">
        <v>97532</v>
      </c>
      <c r="D25" s="93"/>
      <c r="E25" s="52">
        <v>22020</v>
      </c>
      <c r="F25" s="58">
        <v>12319</v>
      </c>
      <c r="G25" s="58" t="s">
        <v>12</v>
      </c>
      <c r="H25" s="10" t="s">
        <v>12</v>
      </c>
      <c r="I25" s="10" t="s">
        <v>12</v>
      </c>
      <c r="J25" s="13">
        <v>34339</v>
      </c>
      <c r="K25" s="41">
        <v>123.19</v>
      </c>
      <c r="L25" s="10" t="s">
        <v>12</v>
      </c>
      <c r="M25" s="10" t="s">
        <v>12</v>
      </c>
    </row>
    <row r="26" spans="1:15" ht="18.75" customHeight="1" x14ac:dyDescent="0.25">
      <c r="A26" s="84" t="s">
        <v>84</v>
      </c>
      <c r="B26" s="84"/>
      <c r="C26" s="109"/>
      <c r="D26" s="109"/>
      <c r="E26" s="27"/>
      <c r="F26" s="27"/>
      <c r="G26" s="27"/>
      <c r="H26" s="27"/>
      <c r="I26" s="27"/>
      <c r="J26" s="27"/>
      <c r="K26" s="42"/>
      <c r="L26" s="27"/>
      <c r="M26" s="27"/>
    </row>
    <row r="27" spans="1:15" ht="32.25" customHeight="1" x14ac:dyDescent="0.25">
      <c r="A27" s="78" t="s">
        <v>25</v>
      </c>
      <c r="B27" s="78"/>
      <c r="C27" s="77" t="s">
        <v>71</v>
      </c>
      <c r="D27" s="77"/>
      <c r="E27" s="48" t="s">
        <v>70</v>
      </c>
      <c r="F27" s="11" t="s">
        <v>12</v>
      </c>
      <c r="G27" s="11" t="s">
        <v>12</v>
      </c>
      <c r="H27" s="10" t="s">
        <v>12</v>
      </c>
      <c r="I27" s="10" t="s">
        <v>12</v>
      </c>
      <c r="J27" s="11">
        <v>1562</v>
      </c>
      <c r="K27" s="11" t="s">
        <v>12</v>
      </c>
      <c r="L27" s="10" t="s">
        <v>12</v>
      </c>
      <c r="M27" s="10" t="s">
        <v>12</v>
      </c>
    </row>
    <row r="28" spans="1:15" ht="31.5" customHeight="1" x14ac:dyDescent="0.25">
      <c r="A28" s="78" t="s">
        <v>26</v>
      </c>
      <c r="B28" s="78"/>
      <c r="C28" s="77" t="s">
        <v>68</v>
      </c>
      <c r="D28" s="77"/>
      <c r="E28" s="46" t="s">
        <v>69</v>
      </c>
      <c r="F28" s="11" t="s">
        <v>12</v>
      </c>
      <c r="G28" s="11"/>
      <c r="H28" s="10" t="s">
        <v>12</v>
      </c>
      <c r="I28" s="10" t="s">
        <v>12</v>
      </c>
      <c r="J28" s="11">
        <v>35374</v>
      </c>
      <c r="K28" s="11" t="s">
        <v>12</v>
      </c>
      <c r="L28" s="10" t="s">
        <v>12</v>
      </c>
      <c r="M28" s="10" t="s">
        <v>12</v>
      </c>
    </row>
    <row r="29" spans="1:15" ht="50.25" customHeight="1" x14ac:dyDescent="0.25">
      <c r="A29" s="78" t="s">
        <v>27</v>
      </c>
      <c r="B29" s="78"/>
      <c r="C29" s="77">
        <v>5574</v>
      </c>
      <c r="D29" s="77"/>
      <c r="E29" s="46">
        <v>5574</v>
      </c>
      <c r="F29" s="11" t="s">
        <v>12</v>
      </c>
      <c r="G29" s="11" t="s">
        <v>12</v>
      </c>
      <c r="H29" s="10" t="s">
        <v>12</v>
      </c>
      <c r="I29" s="10" t="s">
        <v>12</v>
      </c>
      <c r="J29" s="11">
        <v>5574</v>
      </c>
      <c r="K29" s="11" t="s">
        <v>12</v>
      </c>
      <c r="L29" s="10" t="s">
        <v>12</v>
      </c>
      <c r="M29" s="10" t="s">
        <v>12</v>
      </c>
    </row>
    <row r="30" spans="1:15" ht="22.5" customHeight="1" x14ac:dyDescent="0.25">
      <c r="A30" s="85" t="s">
        <v>46</v>
      </c>
      <c r="B30" s="86"/>
      <c r="C30" s="86"/>
      <c r="D30" s="86"/>
      <c r="E30" s="86"/>
      <c r="F30" s="86"/>
      <c r="G30" s="86"/>
      <c r="H30" s="86"/>
      <c r="I30" s="86"/>
      <c r="J30" s="86"/>
      <c r="K30" s="86"/>
      <c r="L30" s="86"/>
      <c r="M30" s="119"/>
      <c r="N30" s="24"/>
      <c r="O30" s="24"/>
    </row>
    <row r="31" spans="1:15" ht="21" customHeight="1" x14ac:dyDescent="0.25">
      <c r="A31" s="96" t="s">
        <v>1</v>
      </c>
      <c r="B31" s="96"/>
      <c r="C31" s="96"/>
      <c r="D31" s="96"/>
      <c r="E31" s="96"/>
      <c r="F31" s="96"/>
      <c r="G31" s="96"/>
      <c r="H31" s="96"/>
      <c r="I31" s="96"/>
      <c r="J31" s="94" t="s">
        <v>48</v>
      </c>
      <c r="K31" s="94"/>
      <c r="L31" s="94"/>
      <c r="M31" s="94"/>
      <c r="N31" s="24"/>
      <c r="O31" s="24"/>
    </row>
    <row r="32" spans="1:15" ht="42" customHeight="1" x14ac:dyDescent="0.25">
      <c r="A32" s="82" t="s">
        <v>2</v>
      </c>
      <c r="B32" s="82"/>
      <c r="C32" s="80" t="s">
        <v>60</v>
      </c>
      <c r="D32" s="80"/>
      <c r="E32" s="80" t="s">
        <v>3</v>
      </c>
      <c r="F32" s="89" t="s">
        <v>55</v>
      </c>
      <c r="G32" s="89" t="s">
        <v>54</v>
      </c>
      <c r="H32" s="83" t="s">
        <v>49</v>
      </c>
      <c r="I32" s="83"/>
      <c r="J32" s="80" t="s">
        <v>79</v>
      </c>
      <c r="K32" s="80" t="s">
        <v>4</v>
      </c>
      <c r="L32" s="80"/>
      <c r="M32" s="80" t="s">
        <v>5</v>
      </c>
    </row>
    <row r="33" spans="1:15" ht="45" customHeight="1" x14ac:dyDescent="0.25">
      <c r="A33" s="82"/>
      <c r="B33" s="82"/>
      <c r="C33" s="80"/>
      <c r="D33" s="80"/>
      <c r="E33" s="80"/>
      <c r="F33" s="89"/>
      <c r="G33" s="89"/>
      <c r="H33" s="2" t="s">
        <v>6</v>
      </c>
      <c r="I33" s="3" t="s">
        <v>7</v>
      </c>
      <c r="J33" s="80"/>
      <c r="K33" s="2" t="s">
        <v>8</v>
      </c>
      <c r="L33" s="2" t="s">
        <v>9</v>
      </c>
      <c r="M33" s="80"/>
    </row>
    <row r="34" spans="1:15" ht="18" customHeight="1" x14ac:dyDescent="0.25">
      <c r="A34" s="81">
        <v>1</v>
      </c>
      <c r="B34" s="81"/>
      <c r="C34" s="80">
        <v>2</v>
      </c>
      <c r="D34" s="80"/>
      <c r="E34" s="44">
        <v>3</v>
      </c>
      <c r="F34" s="45">
        <v>4</v>
      </c>
      <c r="G34" s="45">
        <v>5</v>
      </c>
      <c r="H34" s="2">
        <v>6</v>
      </c>
      <c r="I34" s="3">
        <v>7</v>
      </c>
      <c r="J34" s="2">
        <v>8</v>
      </c>
      <c r="K34" s="2">
        <v>9</v>
      </c>
      <c r="L34" s="2">
        <v>10</v>
      </c>
      <c r="M34" s="2">
        <v>11</v>
      </c>
    </row>
    <row r="35" spans="1:15" ht="54" customHeight="1" x14ac:dyDescent="0.25">
      <c r="A35" s="78" t="s">
        <v>28</v>
      </c>
      <c r="B35" s="78"/>
      <c r="C35" s="101">
        <v>5574</v>
      </c>
      <c r="D35" s="101"/>
      <c r="E35" s="59">
        <v>5574</v>
      </c>
      <c r="F35" s="62" t="s">
        <v>12</v>
      </c>
      <c r="G35" s="62" t="s">
        <v>12</v>
      </c>
      <c r="H35" s="64" t="s">
        <v>12</v>
      </c>
      <c r="I35" s="64" t="s">
        <v>12</v>
      </c>
      <c r="J35" s="62">
        <v>5574</v>
      </c>
      <c r="K35" s="65" t="s">
        <v>12</v>
      </c>
      <c r="L35" s="64" t="s">
        <v>12</v>
      </c>
      <c r="M35" s="64" t="s">
        <v>12</v>
      </c>
    </row>
    <row r="36" spans="1:15" ht="57" customHeight="1" x14ac:dyDescent="0.25">
      <c r="A36" s="78" t="s">
        <v>29</v>
      </c>
      <c r="B36" s="78"/>
      <c r="C36" s="102" t="s">
        <v>65</v>
      </c>
      <c r="D36" s="102"/>
      <c r="E36" s="59">
        <v>6309</v>
      </c>
      <c r="F36" s="62">
        <v>5682</v>
      </c>
      <c r="G36" s="62" t="s">
        <v>12</v>
      </c>
      <c r="H36" s="64" t="s">
        <v>12</v>
      </c>
      <c r="I36" s="64" t="s">
        <v>12</v>
      </c>
      <c r="J36" s="62">
        <v>11991</v>
      </c>
      <c r="K36" s="65">
        <v>56.82</v>
      </c>
      <c r="L36" s="64" t="s">
        <v>12</v>
      </c>
      <c r="M36" s="64" t="s">
        <v>12</v>
      </c>
    </row>
    <row r="37" spans="1:15" ht="54" customHeight="1" x14ac:dyDescent="0.25">
      <c r="A37" s="78" t="s">
        <v>30</v>
      </c>
      <c r="B37" s="78"/>
      <c r="C37" s="102" t="s">
        <v>66</v>
      </c>
      <c r="D37" s="102"/>
      <c r="E37" s="59">
        <v>646</v>
      </c>
      <c r="F37" s="62">
        <v>646</v>
      </c>
      <c r="G37" s="62" t="s">
        <v>12</v>
      </c>
      <c r="H37" s="64" t="s">
        <v>12</v>
      </c>
      <c r="I37" s="64" t="s">
        <v>12</v>
      </c>
      <c r="J37" s="62">
        <v>1292</v>
      </c>
      <c r="K37" s="62">
        <v>6.46</v>
      </c>
      <c r="L37" s="64" t="s">
        <v>12</v>
      </c>
      <c r="M37" s="64" t="s">
        <v>12</v>
      </c>
    </row>
    <row r="38" spans="1:15" ht="48.75" customHeight="1" x14ac:dyDescent="0.25">
      <c r="A38" s="78" t="s">
        <v>61</v>
      </c>
      <c r="B38" s="78"/>
      <c r="C38" s="101">
        <v>8066.5</v>
      </c>
      <c r="D38" s="101"/>
      <c r="E38" s="59" t="s">
        <v>12</v>
      </c>
      <c r="F38" s="62">
        <v>4032</v>
      </c>
      <c r="G38" s="62" t="s">
        <v>12</v>
      </c>
      <c r="H38" s="64" t="s">
        <v>12</v>
      </c>
      <c r="I38" s="64" t="s">
        <v>12</v>
      </c>
      <c r="J38" s="62">
        <v>4032</v>
      </c>
      <c r="K38" s="62">
        <v>40.32</v>
      </c>
      <c r="L38" s="64" t="s">
        <v>12</v>
      </c>
      <c r="M38" s="64" t="s">
        <v>12</v>
      </c>
    </row>
    <row r="39" spans="1:15" ht="54" customHeight="1" x14ac:dyDescent="0.25">
      <c r="A39" s="78" t="s">
        <v>62</v>
      </c>
      <c r="B39" s="78"/>
      <c r="C39" s="101">
        <v>8066.5</v>
      </c>
      <c r="D39" s="101"/>
      <c r="E39" s="59" t="s">
        <v>12</v>
      </c>
      <c r="F39" s="62">
        <v>4032</v>
      </c>
      <c r="G39" s="62" t="s">
        <v>82</v>
      </c>
      <c r="H39" s="64" t="s">
        <v>12</v>
      </c>
      <c r="I39" s="64" t="s">
        <v>12</v>
      </c>
      <c r="J39" s="62">
        <v>4032</v>
      </c>
      <c r="K39" s="62">
        <v>40.32</v>
      </c>
      <c r="L39" s="64" t="s">
        <v>12</v>
      </c>
      <c r="M39" s="64" t="s">
        <v>12</v>
      </c>
    </row>
    <row r="40" spans="1:15" ht="48.75" customHeight="1" x14ac:dyDescent="0.25">
      <c r="A40" s="78" t="s">
        <v>63</v>
      </c>
      <c r="B40" s="78"/>
      <c r="C40" s="101">
        <v>12900</v>
      </c>
      <c r="D40" s="101"/>
      <c r="E40" s="59" t="s">
        <v>12</v>
      </c>
      <c r="F40" s="62" t="s">
        <v>12</v>
      </c>
      <c r="G40" s="62" t="s">
        <v>12</v>
      </c>
      <c r="H40" s="64" t="s">
        <v>12</v>
      </c>
      <c r="I40" s="64" t="s">
        <v>12</v>
      </c>
      <c r="J40" s="62" t="s">
        <v>12</v>
      </c>
      <c r="K40" s="62" t="s">
        <v>12</v>
      </c>
      <c r="L40" s="64" t="s">
        <v>12</v>
      </c>
      <c r="M40" s="64" t="s">
        <v>12</v>
      </c>
    </row>
    <row r="41" spans="1:15" ht="36.75" customHeight="1" x14ac:dyDescent="0.25">
      <c r="A41" s="104" t="s">
        <v>57</v>
      </c>
      <c r="B41" s="104"/>
      <c r="C41" s="103">
        <v>98598</v>
      </c>
      <c r="D41" s="103"/>
      <c r="E41" s="61">
        <v>55039</v>
      </c>
      <c r="F41" s="63">
        <v>14392</v>
      </c>
      <c r="G41" s="63" t="s">
        <v>12</v>
      </c>
      <c r="H41" s="64" t="s">
        <v>12</v>
      </c>
      <c r="I41" s="64" t="s">
        <v>12</v>
      </c>
      <c r="J41" s="63">
        <v>69431</v>
      </c>
      <c r="K41" s="63">
        <v>143.91999999999999</v>
      </c>
      <c r="L41" s="66" t="s">
        <v>12</v>
      </c>
      <c r="M41" s="67" t="s">
        <v>12</v>
      </c>
    </row>
    <row r="42" spans="1:15" ht="20.25" customHeight="1" x14ac:dyDescent="0.25">
      <c r="A42" s="85" t="s">
        <v>47</v>
      </c>
      <c r="B42" s="86"/>
      <c r="C42" s="86"/>
      <c r="D42" s="86"/>
      <c r="E42" s="86"/>
      <c r="F42" s="86"/>
      <c r="G42" s="86"/>
      <c r="H42" s="86"/>
      <c r="I42" s="86"/>
      <c r="J42" s="86"/>
      <c r="K42" s="86"/>
      <c r="L42" s="86"/>
      <c r="M42" s="119"/>
      <c r="N42" s="24"/>
      <c r="O42" s="24"/>
    </row>
    <row r="43" spans="1:15" ht="18.75" customHeight="1" x14ac:dyDescent="0.25">
      <c r="A43" s="96" t="s">
        <v>1</v>
      </c>
      <c r="B43" s="96"/>
      <c r="C43" s="96"/>
      <c r="D43" s="96"/>
      <c r="E43" s="96"/>
      <c r="F43" s="96"/>
      <c r="G43" s="96"/>
      <c r="H43" s="96"/>
      <c r="I43" s="96"/>
      <c r="J43" s="94" t="s">
        <v>48</v>
      </c>
      <c r="K43" s="94"/>
      <c r="L43" s="94"/>
      <c r="M43" s="94"/>
      <c r="N43" s="24"/>
      <c r="O43" s="24"/>
    </row>
    <row r="44" spans="1:15" ht="54" customHeight="1" x14ac:dyDescent="0.25">
      <c r="A44" s="82" t="s">
        <v>2</v>
      </c>
      <c r="B44" s="82"/>
      <c r="C44" s="80" t="s">
        <v>60</v>
      </c>
      <c r="D44" s="80"/>
      <c r="E44" s="80" t="s">
        <v>3</v>
      </c>
      <c r="F44" s="89" t="s">
        <v>55</v>
      </c>
      <c r="G44" s="89" t="s">
        <v>54</v>
      </c>
      <c r="H44" s="83" t="s">
        <v>49</v>
      </c>
      <c r="I44" s="83"/>
      <c r="J44" s="80" t="s">
        <v>79</v>
      </c>
      <c r="K44" s="80" t="s">
        <v>4</v>
      </c>
      <c r="L44" s="80"/>
      <c r="M44" s="80" t="s">
        <v>5</v>
      </c>
    </row>
    <row r="45" spans="1:15" ht="32.25" customHeight="1" x14ac:dyDescent="0.25">
      <c r="A45" s="82"/>
      <c r="B45" s="82"/>
      <c r="C45" s="80"/>
      <c r="D45" s="80"/>
      <c r="E45" s="80"/>
      <c r="F45" s="89"/>
      <c r="G45" s="89"/>
      <c r="H45" s="53" t="s">
        <v>6</v>
      </c>
      <c r="I45" s="3" t="s">
        <v>7</v>
      </c>
      <c r="J45" s="80"/>
      <c r="K45" s="53" t="s">
        <v>8</v>
      </c>
      <c r="L45" s="53" t="s">
        <v>9</v>
      </c>
      <c r="M45" s="80"/>
    </row>
    <row r="46" spans="1:15" ht="21.75" customHeight="1" x14ac:dyDescent="0.25">
      <c r="A46" s="81">
        <v>1</v>
      </c>
      <c r="B46" s="81"/>
      <c r="C46" s="80">
        <v>2</v>
      </c>
      <c r="D46" s="80"/>
      <c r="E46" s="54">
        <v>3</v>
      </c>
      <c r="F46" s="45">
        <v>4</v>
      </c>
      <c r="G46" s="45">
        <v>5</v>
      </c>
      <c r="H46" s="56">
        <v>6</v>
      </c>
      <c r="I46" s="3">
        <v>7</v>
      </c>
      <c r="J46" s="56">
        <v>8</v>
      </c>
      <c r="K46" s="56">
        <v>9</v>
      </c>
      <c r="L46" s="56">
        <v>10</v>
      </c>
      <c r="M46" s="56">
        <v>11</v>
      </c>
    </row>
    <row r="47" spans="1:15" ht="42.75" customHeight="1" x14ac:dyDescent="0.25">
      <c r="A47" s="105" t="s">
        <v>22</v>
      </c>
      <c r="B47" s="105"/>
      <c r="C47" s="106"/>
      <c r="D47" s="106"/>
      <c r="E47" s="14"/>
      <c r="F47" s="9"/>
      <c r="G47" s="9"/>
      <c r="H47" s="9"/>
      <c r="I47" s="9"/>
      <c r="J47" s="9"/>
      <c r="K47" s="4"/>
      <c r="L47" s="7"/>
      <c r="M47" s="7"/>
    </row>
    <row r="48" spans="1:15" ht="59.25" customHeight="1" x14ac:dyDescent="0.25">
      <c r="A48" s="75" t="s">
        <v>23</v>
      </c>
      <c r="B48" s="75"/>
      <c r="C48" s="87">
        <v>1955</v>
      </c>
      <c r="D48" s="87"/>
      <c r="E48" s="5">
        <v>1955</v>
      </c>
      <c r="F48" s="68" t="s">
        <v>12</v>
      </c>
      <c r="G48" s="68" t="s">
        <v>12</v>
      </c>
      <c r="H48" s="64" t="s">
        <v>12</v>
      </c>
      <c r="I48" s="69" t="s">
        <v>12</v>
      </c>
      <c r="J48" s="62">
        <v>1955</v>
      </c>
      <c r="K48" s="70" t="s">
        <v>12</v>
      </c>
      <c r="L48" s="64" t="s">
        <v>12</v>
      </c>
      <c r="M48" s="71" t="s">
        <v>12</v>
      </c>
    </row>
    <row r="49" spans="1:13" ht="39" customHeight="1" x14ac:dyDescent="0.25">
      <c r="A49" s="78" t="s">
        <v>24</v>
      </c>
      <c r="B49" s="78"/>
      <c r="C49" s="87" t="s">
        <v>67</v>
      </c>
      <c r="D49" s="87"/>
      <c r="E49" s="5" t="s">
        <v>83</v>
      </c>
      <c r="F49" s="62">
        <v>4150</v>
      </c>
      <c r="G49" s="62" t="s">
        <v>12</v>
      </c>
      <c r="H49" s="64" t="s">
        <v>12</v>
      </c>
      <c r="I49" s="64" t="s">
        <v>12</v>
      </c>
      <c r="J49" s="62">
        <v>11873</v>
      </c>
      <c r="K49" s="72">
        <v>41.5</v>
      </c>
      <c r="L49" s="64" t="s">
        <v>12</v>
      </c>
      <c r="M49" s="73" t="s">
        <v>12</v>
      </c>
    </row>
    <row r="50" spans="1:13" ht="28.5" customHeight="1" x14ac:dyDescent="0.25">
      <c r="A50" s="105" t="s">
        <v>52</v>
      </c>
      <c r="B50" s="105"/>
      <c r="C50" s="103">
        <v>21868</v>
      </c>
      <c r="D50" s="103"/>
      <c r="E50" s="61">
        <v>9678</v>
      </c>
      <c r="F50" s="63">
        <v>4150</v>
      </c>
      <c r="G50" s="63" t="s">
        <v>12</v>
      </c>
      <c r="H50" s="64" t="s">
        <v>12</v>
      </c>
      <c r="I50" s="64" t="s">
        <v>12</v>
      </c>
      <c r="J50" s="63">
        <f>J49+J48</f>
        <v>13828</v>
      </c>
      <c r="K50" s="72">
        <v>41.5</v>
      </c>
      <c r="L50" s="64" t="s">
        <v>12</v>
      </c>
      <c r="M50" s="71" t="s">
        <v>12</v>
      </c>
    </row>
    <row r="51" spans="1:13" ht="30.75" customHeight="1" x14ac:dyDescent="0.25">
      <c r="A51" s="104" t="s">
        <v>31</v>
      </c>
      <c r="B51" s="104"/>
      <c r="C51" s="100">
        <v>218116</v>
      </c>
      <c r="D51" s="100"/>
      <c r="E51" s="61">
        <f>E41+E50+E25+E8</f>
        <v>86855</v>
      </c>
      <c r="F51" s="63">
        <v>30861</v>
      </c>
      <c r="G51" s="63" t="s">
        <v>12</v>
      </c>
      <c r="H51" s="66" t="s">
        <v>12</v>
      </c>
      <c r="I51" s="66" t="s">
        <v>12</v>
      </c>
      <c r="J51" s="63">
        <v>117716</v>
      </c>
      <c r="K51" s="63">
        <v>308.61</v>
      </c>
      <c r="L51" s="66" t="s">
        <v>12</v>
      </c>
      <c r="M51" s="74" t="s">
        <v>12</v>
      </c>
    </row>
    <row r="52" spans="1:13" ht="23.25" customHeight="1" x14ac:dyDescent="0.25">
      <c r="A52" s="107" t="s">
        <v>80</v>
      </c>
      <c r="B52" s="108"/>
      <c r="C52" s="108"/>
      <c r="D52" s="108"/>
      <c r="E52" s="108"/>
      <c r="F52" s="108"/>
      <c r="G52" s="108"/>
      <c r="H52" s="108"/>
      <c r="I52" s="108"/>
      <c r="J52" s="108"/>
      <c r="K52" s="108"/>
      <c r="L52" s="108"/>
      <c r="M52" s="108"/>
    </row>
  </sheetData>
  <mergeCells count="115">
    <mergeCell ref="A52:M52"/>
    <mergeCell ref="H17:I17"/>
    <mergeCell ref="A22:B22"/>
    <mergeCell ref="A19:B19"/>
    <mergeCell ref="E17:E18"/>
    <mergeCell ref="A38:B38"/>
    <mergeCell ref="A39:B39"/>
    <mergeCell ref="A40:B40"/>
    <mergeCell ref="C38:D38"/>
    <mergeCell ref="C39:D39"/>
    <mergeCell ref="C40:D40"/>
    <mergeCell ref="A31:I31"/>
    <mergeCell ref="A44:B45"/>
    <mergeCell ref="C44:D45"/>
    <mergeCell ref="E44:E45"/>
    <mergeCell ref="F44:F45"/>
    <mergeCell ref="G44:G45"/>
    <mergeCell ref="H44:I44"/>
    <mergeCell ref="J44:J45"/>
    <mergeCell ref="K44:L44"/>
    <mergeCell ref="M44:M45"/>
    <mergeCell ref="C26:D26"/>
    <mergeCell ref="K32:L32"/>
    <mergeCell ref="A47:B47"/>
    <mergeCell ref="C51:D51"/>
    <mergeCell ref="C35:D35"/>
    <mergeCell ref="C36:D36"/>
    <mergeCell ref="C37:D37"/>
    <mergeCell ref="C41:D41"/>
    <mergeCell ref="A37:B37"/>
    <mergeCell ref="A41:B41"/>
    <mergeCell ref="A51:B51"/>
    <mergeCell ref="A50:B50"/>
    <mergeCell ref="C50:D50"/>
    <mergeCell ref="A36:B36"/>
    <mergeCell ref="A48:B48"/>
    <mergeCell ref="A49:B49"/>
    <mergeCell ref="C47:D47"/>
    <mergeCell ref="C48:D48"/>
    <mergeCell ref="C49:D49"/>
    <mergeCell ref="A35:B35"/>
    <mergeCell ref="A46:B46"/>
    <mergeCell ref="C46:D46"/>
    <mergeCell ref="A42:M42"/>
    <mergeCell ref="A43:I43"/>
    <mergeCell ref="J43:M43"/>
    <mergeCell ref="A2:I2"/>
    <mergeCell ref="H3:I3"/>
    <mergeCell ref="K3:L3"/>
    <mergeCell ref="C3:D4"/>
    <mergeCell ref="A3:B4"/>
    <mergeCell ref="A7:B7"/>
    <mergeCell ref="A8:B8"/>
    <mergeCell ref="A5:B5"/>
    <mergeCell ref="C5:D5"/>
    <mergeCell ref="A6:E6"/>
    <mergeCell ref="C7:D7"/>
    <mergeCell ref="C8:D8"/>
    <mergeCell ref="J2:M2"/>
    <mergeCell ref="A1:M1"/>
    <mergeCell ref="M3:M4"/>
    <mergeCell ref="E3:E4"/>
    <mergeCell ref="F3:F4"/>
    <mergeCell ref="G3:G4"/>
    <mergeCell ref="M32:M33"/>
    <mergeCell ref="M17:M18"/>
    <mergeCell ref="K17:L17"/>
    <mergeCell ref="J17:J18"/>
    <mergeCell ref="C24:D24"/>
    <mergeCell ref="C25:D25"/>
    <mergeCell ref="J16:M16"/>
    <mergeCell ref="J31:M31"/>
    <mergeCell ref="C10:D10"/>
    <mergeCell ref="C11:D11"/>
    <mergeCell ref="C12:D12"/>
    <mergeCell ref="C9:D9"/>
    <mergeCell ref="A23:B23"/>
    <mergeCell ref="A16:I16"/>
    <mergeCell ref="A17:B18"/>
    <mergeCell ref="C19:D19"/>
    <mergeCell ref="F17:F18"/>
    <mergeCell ref="G17:G18"/>
    <mergeCell ref="A9:B9"/>
    <mergeCell ref="A34:B34"/>
    <mergeCell ref="C34:D34"/>
    <mergeCell ref="C32:D33"/>
    <mergeCell ref="A32:B33"/>
    <mergeCell ref="J32:J33"/>
    <mergeCell ref="H32:I32"/>
    <mergeCell ref="E32:E33"/>
    <mergeCell ref="A26:B26"/>
    <mergeCell ref="A30:M30"/>
    <mergeCell ref="A27:B27"/>
    <mergeCell ref="F32:F33"/>
    <mergeCell ref="G32:G33"/>
    <mergeCell ref="A10:B10"/>
    <mergeCell ref="A11:B11"/>
    <mergeCell ref="A12:B12"/>
    <mergeCell ref="A15:M15"/>
    <mergeCell ref="C27:D27"/>
    <mergeCell ref="C28:D28"/>
    <mergeCell ref="C29:D29"/>
    <mergeCell ref="A29:B29"/>
    <mergeCell ref="A28:B28"/>
    <mergeCell ref="A13:B13"/>
    <mergeCell ref="C21:D21"/>
    <mergeCell ref="C22:D22"/>
    <mergeCell ref="C23:D23"/>
    <mergeCell ref="C17:D18"/>
    <mergeCell ref="C13:D13"/>
    <mergeCell ref="A24:B24"/>
    <mergeCell ref="A25:B25"/>
    <mergeCell ref="A21:B21"/>
    <mergeCell ref="A20:B20"/>
    <mergeCell ref="C20:D20"/>
  </mergeCells>
  <pageMargins left="0.39370078740157483" right="0.43307086614173229" top="0.74803149606299213" bottom="0.74803149606299213" header="0.31496062992125984" footer="0.31496062992125984"/>
  <pageSetup paperSize="9" firstPageNumber="268" orientation="landscape" useFirstPageNumber="1"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tabSelected="1" view="pageLayout" workbookViewId="0">
      <selection activeCell="B22" sqref="B22:M25"/>
    </sheetView>
  </sheetViews>
  <sheetFormatPr defaultRowHeight="15" x14ac:dyDescent="0.25"/>
  <sheetData>
    <row r="1" spans="1:15" ht="15.75" customHeight="1" x14ac:dyDescent="0.25">
      <c r="A1" s="115" t="s">
        <v>44</v>
      </c>
      <c r="B1" s="115"/>
      <c r="C1" s="115"/>
      <c r="D1" s="115"/>
      <c r="E1" s="115"/>
      <c r="F1" s="115"/>
      <c r="G1" s="115"/>
      <c r="H1" s="115"/>
      <c r="I1" s="115"/>
      <c r="J1" s="115"/>
      <c r="K1" s="115"/>
      <c r="L1" s="115"/>
      <c r="M1" s="115"/>
      <c r="N1" s="115"/>
    </row>
    <row r="2" spans="1:15" ht="15.75" x14ac:dyDescent="0.25">
      <c r="A2" s="1"/>
      <c r="B2" s="1"/>
      <c r="C2" s="1"/>
      <c r="D2" s="1"/>
      <c r="E2" s="1"/>
      <c r="F2" s="1"/>
      <c r="G2" s="1"/>
      <c r="H2" s="1"/>
      <c r="I2" s="1"/>
      <c r="J2" s="1"/>
      <c r="K2" s="1"/>
      <c r="L2" s="1"/>
      <c r="M2" s="1"/>
    </row>
    <row r="3" spans="1:15" ht="15.75" x14ac:dyDescent="0.25">
      <c r="A3" s="116" t="s">
        <v>43</v>
      </c>
      <c r="B3" s="116"/>
      <c r="C3" s="116"/>
      <c r="D3" s="116"/>
      <c r="E3" s="116"/>
      <c r="F3" s="116"/>
      <c r="G3" s="116"/>
      <c r="H3" s="116"/>
      <c r="I3" s="116"/>
      <c r="J3" s="116"/>
      <c r="K3" s="116"/>
      <c r="L3" s="116"/>
      <c r="M3" s="116"/>
    </row>
    <row r="4" spans="1:15" x14ac:dyDescent="0.25">
      <c r="A4" s="21" t="s">
        <v>42</v>
      </c>
      <c r="B4" s="113" t="s">
        <v>41</v>
      </c>
      <c r="C4" s="113"/>
      <c r="D4" s="113"/>
      <c r="E4" s="113"/>
      <c r="F4" s="113"/>
      <c r="G4" s="113"/>
      <c r="H4" s="113"/>
      <c r="I4" s="113"/>
      <c r="J4" s="113"/>
      <c r="K4" s="113"/>
      <c r="L4" s="113"/>
      <c r="M4" s="113"/>
    </row>
    <row r="5" spans="1:15" ht="15" customHeight="1" x14ac:dyDescent="0.25">
      <c r="A5" s="20"/>
      <c r="B5" s="112" t="s">
        <v>40</v>
      </c>
      <c r="C5" s="112"/>
      <c r="D5" s="112"/>
      <c r="E5" s="112"/>
      <c r="F5" s="112"/>
      <c r="G5" s="112"/>
      <c r="H5" s="112"/>
      <c r="I5" s="112"/>
      <c r="J5" s="112"/>
      <c r="K5" s="112"/>
      <c r="L5" s="112"/>
      <c r="M5" s="112"/>
      <c r="N5" s="112"/>
      <c r="O5" s="28"/>
    </row>
    <row r="6" spans="1:15" x14ac:dyDescent="0.25">
      <c r="A6" s="20"/>
      <c r="B6" s="112"/>
      <c r="C6" s="112"/>
      <c r="D6" s="112"/>
      <c r="E6" s="112"/>
      <c r="F6" s="112"/>
      <c r="G6" s="112"/>
      <c r="H6" s="112"/>
      <c r="I6" s="112"/>
      <c r="J6" s="112"/>
      <c r="K6" s="112"/>
      <c r="L6" s="112"/>
      <c r="M6" s="112"/>
      <c r="N6" s="112"/>
      <c r="O6" s="28"/>
    </row>
    <row r="7" spans="1:15" x14ac:dyDescent="0.25">
      <c r="A7" s="20"/>
      <c r="B7" s="18"/>
      <c r="C7" s="18"/>
      <c r="D7" s="18"/>
      <c r="E7" s="18"/>
      <c r="F7" s="18"/>
      <c r="G7" s="18"/>
      <c r="H7" s="18"/>
      <c r="I7" s="18"/>
      <c r="J7" s="18"/>
      <c r="K7" s="114" t="s">
        <v>45</v>
      </c>
      <c r="L7" s="114"/>
      <c r="M7" s="18"/>
    </row>
    <row r="8" spans="1:15" x14ac:dyDescent="0.25">
      <c r="A8" s="20"/>
      <c r="B8" s="112" t="s">
        <v>39</v>
      </c>
      <c r="C8" s="112"/>
      <c r="D8" s="112"/>
      <c r="E8" s="112"/>
      <c r="F8" s="112"/>
      <c r="G8" s="112"/>
      <c r="H8" s="112"/>
      <c r="I8" s="112"/>
      <c r="J8" s="112"/>
      <c r="K8" s="111">
        <v>86855</v>
      </c>
      <c r="L8" s="111"/>
      <c r="M8" s="18"/>
    </row>
    <row r="9" spans="1:15" x14ac:dyDescent="0.25">
      <c r="A9" s="20"/>
      <c r="B9" s="18"/>
      <c r="C9" s="18"/>
      <c r="D9" s="18"/>
      <c r="E9" s="18"/>
      <c r="F9" s="18"/>
      <c r="G9" s="18"/>
      <c r="H9" s="18"/>
      <c r="I9" s="18"/>
      <c r="J9" s="18"/>
      <c r="K9" s="19"/>
      <c r="L9" s="18"/>
      <c r="M9" s="18"/>
    </row>
    <row r="10" spans="1:15" x14ac:dyDescent="0.25">
      <c r="A10" s="20"/>
      <c r="B10" s="112" t="s">
        <v>38</v>
      </c>
      <c r="C10" s="112"/>
      <c r="D10" s="112"/>
      <c r="E10" s="112"/>
      <c r="F10" s="112"/>
      <c r="G10" s="112"/>
      <c r="H10" s="112"/>
      <c r="I10" s="112"/>
      <c r="J10" s="112"/>
      <c r="K10" s="111">
        <v>30861</v>
      </c>
      <c r="L10" s="111"/>
      <c r="M10" s="18"/>
    </row>
    <row r="11" spans="1:15" x14ac:dyDescent="0.25">
      <c r="A11" s="20"/>
      <c r="B11" s="18"/>
      <c r="C11" s="18"/>
      <c r="D11" s="18"/>
      <c r="E11" s="18"/>
      <c r="F11" s="18"/>
      <c r="G11" s="18"/>
      <c r="H11" s="18"/>
      <c r="I11" s="18"/>
      <c r="J11" s="18"/>
      <c r="K11" s="22"/>
      <c r="L11" s="23"/>
      <c r="M11" s="18"/>
    </row>
    <row r="12" spans="1:15" x14ac:dyDescent="0.25">
      <c r="A12" s="20"/>
      <c r="B12" s="112" t="s">
        <v>37</v>
      </c>
      <c r="C12" s="112"/>
      <c r="D12" s="112"/>
      <c r="E12" s="112"/>
      <c r="F12" s="112"/>
      <c r="G12" s="112"/>
      <c r="H12" s="112"/>
      <c r="I12" s="112"/>
      <c r="J12" s="112"/>
      <c r="K12" s="111">
        <v>117716</v>
      </c>
      <c r="L12" s="111"/>
      <c r="M12" s="18"/>
    </row>
    <row r="13" spans="1:15" x14ac:dyDescent="0.25">
      <c r="A13" s="20"/>
      <c r="B13" s="18"/>
      <c r="C13" s="18"/>
      <c r="D13" s="18"/>
      <c r="E13" s="18"/>
      <c r="F13" s="18"/>
      <c r="G13" s="18"/>
      <c r="H13" s="18"/>
      <c r="I13" s="18"/>
      <c r="J13" s="18"/>
      <c r="K13" s="22"/>
      <c r="L13" s="23"/>
      <c r="M13" s="18"/>
    </row>
    <row r="14" spans="1:15" x14ac:dyDescent="0.25">
      <c r="A14" s="20"/>
      <c r="B14" s="112" t="s">
        <v>36</v>
      </c>
      <c r="C14" s="112"/>
      <c r="D14" s="112"/>
      <c r="E14" s="112"/>
      <c r="F14" s="112"/>
      <c r="G14" s="112"/>
      <c r="H14" s="112"/>
      <c r="I14" s="112"/>
      <c r="J14" s="112"/>
      <c r="K14" s="111" t="s">
        <v>64</v>
      </c>
      <c r="L14" s="111"/>
      <c r="M14" s="18"/>
    </row>
    <row r="15" spans="1:15" x14ac:dyDescent="0.25">
      <c r="A15" s="20"/>
      <c r="B15" s="18"/>
      <c r="C15" s="18"/>
      <c r="D15" s="18"/>
      <c r="E15" s="18"/>
      <c r="F15" s="18"/>
      <c r="G15" s="18"/>
      <c r="H15" s="18"/>
      <c r="I15" s="18"/>
      <c r="J15" s="18"/>
      <c r="K15" s="22"/>
      <c r="L15" s="23"/>
      <c r="M15" s="18"/>
    </row>
    <row r="16" spans="1:15" x14ac:dyDescent="0.25">
      <c r="A16" s="20"/>
      <c r="B16" s="112" t="s">
        <v>35</v>
      </c>
      <c r="C16" s="112"/>
      <c r="D16" s="112"/>
      <c r="E16" s="112"/>
      <c r="F16" s="112"/>
      <c r="G16" s="112"/>
      <c r="H16" s="112"/>
      <c r="I16" s="112"/>
      <c r="J16" s="112"/>
      <c r="K16" s="111">
        <v>117716</v>
      </c>
      <c r="L16" s="111"/>
      <c r="M16" s="18"/>
    </row>
    <row r="17" spans="1:13" x14ac:dyDescent="0.25">
      <c r="A17" s="20"/>
      <c r="B17" s="18"/>
      <c r="C17" s="18"/>
      <c r="D17" s="18"/>
      <c r="E17" s="18"/>
      <c r="F17" s="18"/>
      <c r="G17" s="18"/>
      <c r="H17" s="18"/>
      <c r="I17" s="18"/>
      <c r="J17" s="18"/>
      <c r="K17" s="19"/>
      <c r="L17" s="18"/>
      <c r="M17" s="18"/>
    </row>
    <row r="18" spans="1:13" x14ac:dyDescent="0.25">
      <c r="A18" s="20"/>
      <c r="B18" s="112" t="s">
        <v>34</v>
      </c>
      <c r="C18" s="112"/>
      <c r="D18" s="112"/>
      <c r="E18" s="112"/>
      <c r="F18" s="112"/>
      <c r="G18" s="112"/>
      <c r="H18" s="112"/>
      <c r="I18" s="112"/>
      <c r="J18" s="112"/>
      <c r="K18" s="111">
        <v>117716</v>
      </c>
      <c r="L18" s="111"/>
      <c r="M18" s="18"/>
    </row>
    <row r="19" spans="1:13" x14ac:dyDescent="0.25">
      <c r="A19" s="20"/>
      <c r="B19" s="18"/>
      <c r="C19" s="18"/>
      <c r="D19" s="18"/>
      <c r="E19" s="18"/>
      <c r="F19" s="18"/>
      <c r="G19" s="18"/>
      <c r="H19" s="18"/>
      <c r="I19" s="18"/>
      <c r="J19" s="18"/>
      <c r="K19" s="19"/>
      <c r="L19" s="18"/>
      <c r="M19" s="18"/>
    </row>
    <row r="20" spans="1:13" ht="19.5" customHeight="1" x14ac:dyDescent="0.25">
      <c r="A20" s="17"/>
      <c r="B20" s="112" t="s">
        <v>85</v>
      </c>
      <c r="C20" s="112"/>
      <c r="D20" s="112"/>
      <c r="E20" s="112"/>
      <c r="F20" s="112"/>
      <c r="G20" s="112"/>
      <c r="H20" s="112"/>
      <c r="I20" s="112"/>
      <c r="J20" s="112"/>
      <c r="K20" s="112"/>
      <c r="L20" s="112"/>
      <c r="M20" s="112"/>
    </row>
    <row r="21" spans="1:13" ht="22.5" customHeight="1" x14ac:dyDescent="0.25">
      <c r="A21" s="17"/>
      <c r="B21" s="112"/>
      <c r="C21" s="112"/>
      <c r="D21" s="112"/>
      <c r="E21" s="112"/>
      <c r="F21" s="112"/>
      <c r="G21" s="112"/>
      <c r="H21" s="112"/>
      <c r="I21" s="112"/>
      <c r="J21" s="112"/>
      <c r="K21" s="112"/>
      <c r="L21" s="112"/>
      <c r="M21" s="112"/>
    </row>
    <row r="22" spans="1:13" ht="15" customHeight="1" x14ac:dyDescent="0.25">
      <c r="A22" s="16"/>
      <c r="B22" s="110" t="s">
        <v>33</v>
      </c>
      <c r="C22" s="110"/>
      <c r="D22" s="110"/>
      <c r="E22" s="110"/>
      <c r="F22" s="110"/>
      <c r="G22" s="110"/>
      <c r="H22" s="110"/>
      <c r="I22" s="110"/>
      <c r="J22" s="110"/>
      <c r="K22" s="110"/>
      <c r="L22" s="110"/>
      <c r="M22" s="110"/>
    </row>
    <row r="23" spans="1:13" ht="20.25" customHeight="1" x14ac:dyDescent="0.25">
      <c r="A23" s="16"/>
      <c r="B23" s="110"/>
      <c r="C23" s="110"/>
      <c r="D23" s="110"/>
      <c r="E23" s="110"/>
      <c r="F23" s="110"/>
      <c r="G23" s="110"/>
      <c r="H23" s="110"/>
      <c r="I23" s="110"/>
      <c r="J23" s="110"/>
      <c r="K23" s="110"/>
      <c r="L23" s="110"/>
      <c r="M23" s="110"/>
    </row>
    <row r="24" spans="1:13" ht="20.25" customHeight="1" x14ac:dyDescent="0.25">
      <c r="A24" s="16"/>
      <c r="B24" s="110"/>
      <c r="C24" s="110"/>
      <c r="D24" s="110"/>
      <c r="E24" s="110"/>
      <c r="F24" s="110"/>
      <c r="G24" s="110"/>
      <c r="H24" s="110"/>
      <c r="I24" s="110"/>
      <c r="J24" s="110"/>
      <c r="K24" s="110"/>
      <c r="L24" s="110"/>
      <c r="M24" s="110"/>
    </row>
    <row r="25" spans="1:13" x14ac:dyDescent="0.25">
      <c r="A25" s="16"/>
      <c r="B25" s="110"/>
      <c r="C25" s="110"/>
      <c r="D25" s="110"/>
      <c r="E25" s="110"/>
      <c r="F25" s="110"/>
      <c r="G25" s="110"/>
      <c r="H25" s="110"/>
      <c r="I25" s="110"/>
      <c r="J25" s="110"/>
      <c r="K25" s="110"/>
      <c r="L25" s="110"/>
      <c r="M25" s="110"/>
    </row>
    <row r="26" spans="1:13" ht="15.75" customHeight="1" x14ac:dyDescent="0.25">
      <c r="A26" s="16" t="s">
        <v>32</v>
      </c>
      <c r="B26" s="110" t="s">
        <v>81</v>
      </c>
      <c r="C26" s="110"/>
      <c r="D26" s="110"/>
      <c r="E26" s="110"/>
      <c r="F26" s="110"/>
      <c r="G26" s="110"/>
      <c r="H26" s="110"/>
      <c r="I26" s="110"/>
      <c r="J26" s="110"/>
      <c r="K26" s="110"/>
      <c r="L26" s="110"/>
      <c r="M26" s="110"/>
    </row>
    <row r="27" spans="1:13" ht="17.25" customHeight="1" x14ac:dyDescent="0.25">
      <c r="A27" s="15"/>
      <c r="B27" s="110"/>
      <c r="C27" s="110"/>
      <c r="D27" s="110"/>
      <c r="E27" s="110"/>
      <c r="F27" s="110"/>
      <c r="G27" s="110"/>
      <c r="H27" s="110"/>
      <c r="I27" s="110"/>
      <c r="J27" s="110"/>
      <c r="K27" s="110"/>
      <c r="L27" s="110"/>
      <c r="M27" s="110"/>
    </row>
    <row r="28" spans="1:13" ht="17.25" customHeight="1" x14ac:dyDescent="0.25">
      <c r="A28" s="15"/>
      <c r="B28" s="110"/>
      <c r="C28" s="110"/>
      <c r="D28" s="110"/>
      <c r="E28" s="110"/>
      <c r="F28" s="110"/>
      <c r="G28" s="110"/>
      <c r="H28" s="110"/>
      <c r="I28" s="110"/>
      <c r="J28" s="110"/>
      <c r="K28" s="110"/>
      <c r="L28" s="110"/>
      <c r="M28" s="110"/>
    </row>
    <row r="29" spans="1:13" ht="17.25" customHeight="1" x14ac:dyDescent="0.25">
      <c r="A29" s="15"/>
      <c r="B29" s="110"/>
      <c r="C29" s="110"/>
      <c r="D29" s="110"/>
      <c r="E29" s="110"/>
      <c r="F29" s="110"/>
      <c r="G29" s="110"/>
      <c r="H29" s="110"/>
      <c r="I29" s="110"/>
      <c r="J29" s="110"/>
      <c r="K29" s="110"/>
      <c r="L29" s="110"/>
      <c r="M29" s="110"/>
    </row>
    <row r="30" spans="1:13" ht="19.5" customHeight="1" x14ac:dyDescent="0.25">
      <c r="B30" s="110"/>
      <c r="C30" s="110"/>
      <c r="D30" s="110"/>
      <c r="E30" s="110"/>
      <c r="F30" s="110"/>
      <c r="G30" s="110"/>
      <c r="H30" s="110"/>
      <c r="I30" s="110"/>
      <c r="J30" s="110"/>
      <c r="K30" s="110"/>
      <c r="L30" s="110"/>
      <c r="M30" s="110"/>
    </row>
  </sheetData>
  <mergeCells count="20">
    <mergeCell ref="B4:M4"/>
    <mergeCell ref="K7:L7"/>
    <mergeCell ref="B8:J8"/>
    <mergeCell ref="B5:N6"/>
    <mergeCell ref="A1:N1"/>
    <mergeCell ref="A3:M3"/>
    <mergeCell ref="B26:M30"/>
    <mergeCell ref="K8:L8"/>
    <mergeCell ref="K10:L10"/>
    <mergeCell ref="K12:L12"/>
    <mergeCell ref="K14:L14"/>
    <mergeCell ref="K16:L16"/>
    <mergeCell ref="K18:L18"/>
    <mergeCell ref="B10:J10"/>
    <mergeCell ref="B12:J12"/>
    <mergeCell ref="B14:J14"/>
    <mergeCell ref="B16:J16"/>
    <mergeCell ref="B18:J18"/>
    <mergeCell ref="B20:M21"/>
    <mergeCell ref="B22:M25"/>
  </mergeCells>
  <pageMargins left="0.70866141732283472" right="0.70866141732283472" top="0.74803149606299213" bottom="0.74803149606299213" header="0.31496062992125984" footer="0.31496062992125984"/>
  <pageSetup paperSize="9" firstPageNumber="272" orientation="landscape" useFirstPageNumber="1" r:id="rId1"/>
  <headerFooter>
    <oddHeader>&amp;C&amp;P</oddHeader>
  </headerFooter>
  <cellWatches>
    <cellWatch r="B10"/>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327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STATEMENT 20 B</vt:lpstr>
      <vt:lpstr>EXPLANATORY</vt:lpstr>
      <vt:lpstr>Sheet3</vt:lpstr>
      <vt:lpstr>EXPLANATORY!Print_Area</vt:lpstr>
      <vt:lpstr>'STATEMENT 20 B'!Print_Area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2024-01-10T13:15:50Z</dcterms:modified>
</cp:coreProperties>
</file>